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treasurer-my.sharepoint.com/personal/dc_navarrette_treasurer_ca_gov/Documents/Desktop/"/>
    </mc:Choice>
  </mc:AlternateContent>
  <xr:revisionPtr revIDLastSave="30" documentId="8_{B0C33046-B603-461B-ADD7-26CFE69DB0D1}" xr6:coauthVersionLast="47" xr6:coauthVersionMax="47" xr10:uidLastSave="{26C3865B-6FF2-4CCF-9617-6CC33D81E7B2}"/>
  <bookViews>
    <workbookView xWindow="-110" yWindow="-110" windowWidth="19420" windowHeight="10420" xr2:uid="{44066BA2-9C8B-4C81-BA85-CF7B146BC306}"/>
  </bookViews>
  <sheets>
    <sheet name="AUGUST 27 APPLICANTS" sheetId="1" r:id="rId1"/>
  </sheets>
  <externalReferences>
    <externalReference r:id="rId2"/>
  </externalReferences>
  <definedNames>
    <definedName name="_xlnm._FilterDatabase" localSheetId="0" hidden="1">'AUGUST 27 APPLICANTS'!$A$2:$AU$195</definedName>
    <definedName name="AllAppHeaders">_xlfn.ANCHORARRAY([1]Lists!$R$4)</definedName>
    <definedName name="AppNumbers">_xlfn._xlws.SORT(_xlfn.UNIQUE([1]!Applications[App Number]))</definedName>
    <definedName name="FolderPath">[1]Lists!$C$2</definedName>
    <definedName name="GetAdjusted">_xlfn.LAMBDA(_xlpm.num,_xlpm.col,_xlfn.XLOOKUP(_xlpm.num&amp;_xlpm.col,[1]!Adjustments[Application Number]&amp;[1]!Adjustments[Column to Override],[1]!Adjustments[New Value],_xlfn.XLOOKUP(_xlpm.num,[1]!Applications[App Number],INDIRECT("Applications["&amp;_xlpm.col&amp;"]"))))</definedName>
    <definedName name="IsAdjustable">_xlfn.ANCHORARRAY([1]Lists!$S$4)</definedName>
    <definedName name="ListAppHeaders">_xlfn.ANCHORARRAY([1]Lists!$T$4)</definedName>
    <definedName name="ListAppNumbers">_xlfn.ANCHORARRAY([1]Lists!$V$4)</definedName>
    <definedName name="ListDestinations">[1]!Applications[#Headers]</definedName>
    <definedName name="ListDisqualOptions">[1]Lists!$P$22:$P$24</definedName>
    <definedName name="ListGeoRegions">[1]Lists!$P$28:$P$33</definedName>
    <definedName name="ListOverwriteOptions">[1]Lists!$P$15:$P$17</definedName>
    <definedName name="ListPools">[1]Lists!$P$52:$P$55</definedName>
    <definedName name="ListReviewers">_xlfn.ANCHORARRAY([1]Lists!$Z$4)</definedName>
    <definedName name="ListReviewStatuses">[1]Lists!$P$45:$P$48</definedName>
    <definedName name="ListSheets">[1]Lists!$P$4:$P$10</definedName>
    <definedName name="ListSortedApps">_xlfn.ANCHORARRAY([1]Lists!$X$4)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5" i="1" l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<sst xmlns="http://schemas.openxmlformats.org/spreadsheetml/2006/main" count="4487" uniqueCount="1331">
  <si>
    <t xml:space="preserve">*The project information provided on this document is “as applied” in the application and has not been verified by CDLAC and CTCAC staff. </t>
  </si>
  <si>
    <t>Application Number</t>
  </si>
  <si>
    <t>Project Name</t>
  </si>
  <si>
    <t>Construction Type</t>
  </si>
  <si>
    <t>Housing Type</t>
  </si>
  <si>
    <t>City</t>
  </si>
  <si>
    <t>County</t>
  </si>
  <si>
    <t>Total Units</t>
  </si>
  <si>
    <t>Low Income Units</t>
  </si>
  <si>
    <t>Market Rate Units</t>
  </si>
  <si>
    <t>Units for Homeless</t>
  </si>
  <si>
    <t>Homeless %</t>
  </si>
  <si>
    <t>Average Targeted Affordability</t>
  </si>
  <si>
    <t>Total Project Cost</t>
  </si>
  <si>
    <t>Bond Request</t>
  </si>
  <si>
    <t>Annual Federal Credit Request</t>
  </si>
  <si>
    <t>State Credit Request</t>
  </si>
  <si>
    <t>State Credit Type</t>
  </si>
  <si>
    <t>CDLAC Pool</t>
  </si>
  <si>
    <t>BIPOC Pool Requested</t>
  </si>
  <si>
    <t>New Construction Set Asides</t>
  </si>
  <si>
    <t>CTCAC Region</t>
  </si>
  <si>
    <t>CDLAC Region</t>
  </si>
  <si>
    <t>Tie-Breaker Self Score</t>
  </si>
  <si>
    <t>CDLAC Total Points</t>
  </si>
  <si>
    <t>Points, Preservation and Other Rehab</t>
  </si>
  <si>
    <t>Points, New Con Density</t>
  </si>
  <si>
    <t>Points, Exceeding Min Income</t>
  </si>
  <si>
    <t>Points, Exceeding Min Rent</t>
  </si>
  <si>
    <t>Points, Experience</t>
  </si>
  <si>
    <t>Points, Housing Need</t>
  </si>
  <si>
    <t>Points, Leveraged Soft Resources</t>
  </si>
  <si>
    <t>Points, Readiness</t>
  </si>
  <si>
    <t>Points, AFFH</t>
  </si>
  <si>
    <t>Points, Service Amenities</t>
  </si>
  <si>
    <t>Points, Cost Containment</t>
  </si>
  <si>
    <t>Points, Site Amenities</t>
  </si>
  <si>
    <t>CDLAC Applicant</t>
  </si>
  <si>
    <t>CTCAC Applicant</t>
  </si>
  <si>
    <t>GP 1 Company</t>
  </si>
  <si>
    <t>GP 1 Contact</t>
  </si>
  <si>
    <t>GP 1 Parent Org</t>
  </si>
  <si>
    <t>GP 2 Company</t>
  </si>
  <si>
    <t>GP 2 Contact</t>
  </si>
  <si>
    <t>GP 2 Parent Org</t>
  </si>
  <si>
    <t>GP 3 Company</t>
  </si>
  <si>
    <t>GP 3 Contact</t>
  </si>
  <si>
    <t>GP 3 Parent Org</t>
  </si>
  <si>
    <t>24-596</t>
  </si>
  <si>
    <t>Niles Street Apartments</t>
  </si>
  <si>
    <t>New Construction</t>
  </si>
  <si>
    <t>Special Needs</t>
  </si>
  <si>
    <t>Bakersfield</t>
  </si>
  <si>
    <t>Kern</t>
  </si>
  <si>
    <t>$500M</t>
  </si>
  <si>
    <t>No</t>
  </si>
  <si>
    <t>ELI/VLI</t>
  </si>
  <si>
    <t>Central Valley Region: Fresno, Kern, Kings, Madera, Merced, San Joaquin, Stanislaus, and Tulare Counties</t>
  </si>
  <si>
    <t>Inland</t>
  </si>
  <si>
    <t>Housing Authority of the County of Kern</t>
  </si>
  <si>
    <t>Golden Empire Affordable Housing, Inc.</t>
  </si>
  <si>
    <t>Stephen M. Pelz</t>
  </si>
  <si>
    <t>N/A</t>
  </si>
  <si>
    <t>24-597</t>
  </si>
  <si>
    <t>Pioneer Drive Apartments</t>
  </si>
  <si>
    <t>Homeless, ELI/VLI</t>
  </si>
  <si>
    <t>Pioneer Drive Apartments LP</t>
  </si>
  <si>
    <t>GEAHI Pioneer Apartments LLC</t>
  </si>
  <si>
    <t>Kern Housing XVI LLC</t>
  </si>
  <si>
    <t>24-598</t>
  </si>
  <si>
    <t>Block A Family Apartments</t>
  </si>
  <si>
    <t>Large Family</t>
  </si>
  <si>
    <t>San Jose</t>
  </si>
  <si>
    <t>Santa Clara</t>
  </si>
  <si>
    <t>South and West Bay Region: San Mateo and Santa Clara Counties</t>
  </si>
  <si>
    <t>Bay Area</t>
  </si>
  <si>
    <t>California Municipal Finance Authority</t>
  </si>
  <si>
    <t>PacH San Jose Holdings, LLC</t>
  </si>
  <si>
    <t>Green Valley Corporation</t>
  </si>
  <si>
    <t>Mark Pilarczyk</t>
  </si>
  <si>
    <t>Green Valle Corp. dba Swenson</t>
  </si>
  <si>
    <t>Mat Eland</t>
  </si>
  <si>
    <t>Pacific Housing, Inc.</t>
  </si>
  <si>
    <t>24-599</t>
  </si>
  <si>
    <t>Calypso Apartments</t>
  </si>
  <si>
    <t>Non-Targeted</t>
  </si>
  <si>
    <t>Santa Cruz</t>
  </si>
  <si>
    <t>Central Coast Region: Monterey, San Luis Obispo, Santa Barbara, Santa Cruz, and Ventura Counties</t>
  </si>
  <si>
    <t>Green Valley Corporation dba Swenson</t>
  </si>
  <si>
    <t>Pacific Housing, Inc</t>
  </si>
  <si>
    <t>24-600</t>
  </si>
  <si>
    <t>Palm Villas at Millennium</t>
  </si>
  <si>
    <t>Palm Desert</t>
  </si>
  <si>
    <t>Riverside</t>
  </si>
  <si>
    <t>Inland Empire Region: San Bernardino, Riverside, and Imperial Counties</t>
  </si>
  <si>
    <t>California Statewide Communities Development Authority</t>
  </si>
  <si>
    <t>Kingdom Development, Inc.</t>
  </si>
  <si>
    <t>PC Gerald Ford Developers, LLC</t>
  </si>
  <si>
    <t>Danavon Horn</t>
  </si>
  <si>
    <t>Palm Communities</t>
  </si>
  <si>
    <t>Kingdom AQ, LLC</t>
  </si>
  <si>
    <t>William Leach</t>
  </si>
  <si>
    <t>24-601</t>
  </si>
  <si>
    <t>Dakota</t>
  </si>
  <si>
    <t>Fresno</t>
  </si>
  <si>
    <t>Dakota Fresno LP</t>
  </si>
  <si>
    <t>Housing on Merit XXVI LLC</t>
  </si>
  <si>
    <t>Jaymie Beckett</t>
  </si>
  <si>
    <t>Housing on Merit</t>
  </si>
  <si>
    <t>UP Dakota LLC</t>
  </si>
  <si>
    <t>Sarah Ritten</t>
  </si>
  <si>
    <t>UP Holdings California, LLC</t>
  </si>
  <si>
    <t>RHCB Dakota LLC</t>
  </si>
  <si>
    <t>Leslie Alvarado</t>
  </si>
  <si>
    <t>RHCB Development LP</t>
  </si>
  <si>
    <t>24-602</t>
  </si>
  <si>
    <t>Almond Gardens Apartments</t>
  </si>
  <si>
    <t>Suisun City</t>
  </si>
  <si>
    <t>Solano</t>
  </si>
  <si>
    <t>Yes</t>
  </si>
  <si>
    <t>Northern Region: Butte, Marin, Napa, Shasta, Solano, and Sonoma Counties</t>
  </si>
  <si>
    <t>Northern</t>
  </si>
  <si>
    <t>Harbor Park, LLC</t>
  </si>
  <si>
    <t>Camran Nojoomi</t>
  </si>
  <si>
    <t>Sudie M, Smith Foundation, Inc.</t>
  </si>
  <si>
    <t>Ruth Forney</t>
  </si>
  <si>
    <t>24-603</t>
  </si>
  <si>
    <t>3900 Thornton</t>
  </si>
  <si>
    <t>Fremont</t>
  </si>
  <si>
    <t>Alameda</t>
  </si>
  <si>
    <t>East Bay Region: Alameda and Contra Costa Counties</t>
  </si>
  <si>
    <t>Resources for Community Development</t>
  </si>
  <si>
    <t>RCD GP II LLC</t>
  </si>
  <si>
    <t>Jake Rosen</t>
  </si>
  <si>
    <t>24-604</t>
  </si>
  <si>
    <t>4345 Matilija</t>
  </si>
  <si>
    <t>Los Angeles</t>
  </si>
  <si>
    <t>City of Los Angeles</t>
  </si>
  <si>
    <t>City of LA</t>
  </si>
  <si>
    <t>California Housing Finance Agency</t>
  </si>
  <si>
    <t>HVN Development, LLC</t>
  </si>
  <si>
    <t>HVN 4345 Matilija LLC</t>
  </si>
  <si>
    <t>Tommy Beadel</t>
  </si>
  <si>
    <t>HVN Holdings GP, LLC</t>
  </si>
  <si>
    <t>Affordable Housing Alliance II, Inc. dba Integrity Housing, sole member of to be formed LLC MGP</t>
  </si>
  <si>
    <t>Anjela Ponce</t>
  </si>
  <si>
    <t>Affordable Housing Alliance II, Inc.</t>
  </si>
  <si>
    <t>24-605</t>
  </si>
  <si>
    <t>3981 Meier</t>
  </si>
  <si>
    <t>HVN 3981 Meier LLC</t>
  </si>
  <si>
    <t>24-606</t>
  </si>
  <si>
    <t>3412 Victoria</t>
  </si>
  <si>
    <t>HVN 3412 Victoria LLC</t>
  </si>
  <si>
    <t>24-607</t>
  </si>
  <si>
    <t>5625 Case</t>
  </si>
  <si>
    <t>HVN 5625 Case LLC</t>
  </si>
  <si>
    <t>24-608</t>
  </si>
  <si>
    <t>5749 Brynhurst</t>
  </si>
  <si>
    <t>HVN 5749 Brynhurst LLC</t>
  </si>
  <si>
    <t>24-609</t>
  </si>
  <si>
    <t>8911 Ramsgate</t>
  </si>
  <si>
    <t>HVN 8911 Ramsgate LLC</t>
  </si>
  <si>
    <t>24-610</t>
  </si>
  <si>
    <t>Haley Ranch Estates &amp; Hillside Village</t>
  </si>
  <si>
    <t>Acq and Rehabilitation</t>
  </si>
  <si>
    <t>Poway</t>
  </si>
  <si>
    <t>San Diego</t>
  </si>
  <si>
    <t>Other Rehabilitation</t>
  </si>
  <si>
    <t>San Diego County</t>
  </si>
  <si>
    <t>Coastal</t>
  </si>
  <si>
    <t>Community HousingWorks</t>
  </si>
  <si>
    <t>Kevin Leichner</t>
  </si>
  <si>
    <t>24-611</t>
  </si>
  <si>
    <t>2033 Virginia</t>
  </si>
  <si>
    <t>Santa Monica</t>
  </si>
  <si>
    <t>Balance of Los Angeles County</t>
  </si>
  <si>
    <t>Balance of LA County</t>
  </si>
  <si>
    <t>Community Corporation of Santa Monica</t>
  </si>
  <si>
    <t>2033 Virginia LLC</t>
  </si>
  <si>
    <t>Adrian Servetnick</t>
  </si>
  <si>
    <t>24-612</t>
  </si>
  <si>
    <t>Newman Gardens</t>
  </si>
  <si>
    <t>Seniors</t>
  </si>
  <si>
    <t>Wasco</t>
  </si>
  <si>
    <t>Rural</t>
  </si>
  <si>
    <t xml:space="preserve">Housing Authority of the County of Kern </t>
  </si>
  <si>
    <t>Wasco Senior Apartments LP</t>
  </si>
  <si>
    <t>WAHI Senior Apartments LLC</t>
  </si>
  <si>
    <t>Antonio Hernandez</t>
  </si>
  <si>
    <t xml:space="preserve">Wasco Affordable Housing, Inc. </t>
  </si>
  <si>
    <t>Kern Housing XV LLC</t>
  </si>
  <si>
    <t>24-613</t>
  </si>
  <si>
    <t>Rodeo Village</t>
  </si>
  <si>
    <t>Victorville</t>
  </si>
  <si>
    <t>San Bernardino</t>
  </si>
  <si>
    <t>Rodeo Village II, LP</t>
  </si>
  <si>
    <t>VH Rodeo Village AGP, LLC</t>
  </si>
  <si>
    <t>Peter Barker</t>
  </si>
  <si>
    <t>Valued Housing II LLC</t>
  </si>
  <si>
    <t>Lutheran Gardens Corp.</t>
  </si>
  <si>
    <t>James Merritt</t>
  </si>
  <si>
    <t>24-614</t>
  </si>
  <si>
    <t>Rotary Gardens</t>
  </si>
  <si>
    <t>South San Francisco</t>
  </si>
  <si>
    <t>San Mateo</t>
  </si>
  <si>
    <t>Rotary Gardens, LP</t>
  </si>
  <si>
    <t>Rotary Gardens, LLC</t>
  </si>
  <si>
    <t>Mary Grace Crisostomo</t>
  </si>
  <si>
    <t>24-615</t>
  </si>
  <si>
    <t>Monarch Hillside Affordable Apartments</t>
  </si>
  <si>
    <t>Monarch Hillside Affordable Partners, LP</t>
  </si>
  <si>
    <t>Monarch Hillside GP, LLC</t>
  </si>
  <si>
    <t>Alan Bogomilsky</t>
  </si>
  <si>
    <t>Klein Financial Corporation</t>
  </si>
  <si>
    <t>Monarch Hillside GP, LLC (continued from D1 above)</t>
  </si>
  <si>
    <t>Erik Schraner</t>
  </si>
  <si>
    <t>Monarch Hillside, LLC</t>
  </si>
  <si>
    <t>AOFP LA MGP LLC</t>
  </si>
  <si>
    <t>Ajay Nayar</t>
  </si>
  <si>
    <t>AOF/Pacific Affordable Housing Corp</t>
  </si>
  <si>
    <t>24-616</t>
  </si>
  <si>
    <t xml:space="preserve">Historic Lincoln Theatre </t>
  </si>
  <si>
    <t xml:space="preserve">Los Angeles </t>
  </si>
  <si>
    <t xml:space="preserve">California Municipal Finance Authority </t>
  </si>
  <si>
    <t xml:space="preserve">Coalition for Responsible Community Development </t>
  </si>
  <si>
    <t>CRCD HLT Apartments LLC</t>
  </si>
  <si>
    <t xml:space="preserve">Van Scott </t>
  </si>
  <si>
    <t>24-617</t>
  </si>
  <si>
    <t>Pleasant View Apartments</t>
  </si>
  <si>
    <t>Pleasant View 2024 Limited Partnership</t>
  </si>
  <si>
    <t>AOF Cameron Villa LLC</t>
  </si>
  <si>
    <t>AOF/Pacific Affordable Housing Corp.</t>
  </si>
  <si>
    <t>American Community Developers, Inc.</t>
  </si>
  <si>
    <t>Derek M. Skrzynski</t>
  </si>
  <si>
    <t>24-618</t>
  </si>
  <si>
    <t>Spring Street Trolley Station</t>
  </si>
  <si>
    <t>La Mesa</t>
  </si>
  <si>
    <t>Compass for Affordable Housing</t>
  </si>
  <si>
    <t>AHG Spring Street LLC</t>
  </si>
  <si>
    <t>James Silverwood</t>
  </si>
  <si>
    <t>Affirmed Housing Group, Inc.</t>
  </si>
  <si>
    <t>CFAH Housing LLC</t>
  </si>
  <si>
    <t>Robin Martinez</t>
  </si>
  <si>
    <t>24-619</t>
  </si>
  <si>
    <t xml:space="preserve">Ephesian Legacy Court </t>
  </si>
  <si>
    <t xml:space="preserve">Berkeley </t>
  </si>
  <si>
    <t>Ephesian Legacy Court LP</t>
  </si>
  <si>
    <t xml:space="preserve">CHDC Ephesian Legacy Court, LLC </t>
  </si>
  <si>
    <t>Donald Gilmore</t>
  </si>
  <si>
    <t>Community Housing Development Corporation</t>
  </si>
  <si>
    <t xml:space="preserve">Ephesian Legacy Court Berkeley LLC </t>
  </si>
  <si>
    <t xml:space="preserve">Johnathon Logan </t>
  </si>
  <si>
    <t>Ephesian Neighborhood Development Corporation</t>
  </si>
  <si>
    <t>24-620</t>
  </si>
  <si>
    <t>Greenfield Commons II</t>
  </si>
  <si>
    <t>Greenfield</t>
  </si>
  <si>
    <t>Monterey</t>
  </si>
  <si>
    <t>$500M (Farmworker Housing)</t>
  </si>
  <si>
    <t>Greenfield EAH II, L.P.</t>
  </si>
  <si>
    <t>Greenfield EAH II, LLC</t>
  </si>
  <si>
    <t xml:space="preserve">Welton Jordan </t>
  </si>
  <si>
    <t>EAH Inc.</t>
  </si>
  <si>
    <t>24-621</t>
  </si>
  <si>
    <t>Park View Terrace Apartments</t>
  </si>
  <si>
    <t xml:space="preserve">Community HousingWorks																				</t>
  </si>
  <si>
    <t>24-622</t>
  </si>
  <si>
    <t>U.S.VETS-WLAVA Building 300</t>
  </si>
  <si>
    <t>U.S.VETS-WLAVA Building 300, LLC</t>
  </si>
  <si>
    <t>U.S.VETS - WLAVA Building 300, LLC</t>
  </si>
  <si>
    <t>Lori Allgood</t>
  </si>
  <si>
    <t>U.S.VETS Housing Corporation</t>
  </si>
  <si>
    <t>Kingdom WLAVA Building 300, LLC</t>
  </si>
  <si>
    <t>24-623</t>
  </si>
  <si>
    <t>Dry Creek Commons</t>
  </si>
  <si>
    <t>Healdsburg</t>
  </si>
  <si>
    <t>Sonoma</t>
  </si>
  <si>
    <t>Burbank Housing Development Corporation</t>
  </si>
  <si>
    <t>BHDC Dry Creek Commons, LLC</t>
  </si>
  <si>
    <t>Lawrance Florin</t>
  </si>
  <si>
    <t>24-624</t>
  </si>
  <si>
    <t>Maison's Sierra - Phase 2</t>
  </si>
  <si>
    <t>Lancaster</t>
  </si>
  <si>
    <t>Maison's Sierra Phase 2, LP</t>
  </si>
  <si>
    <t>Ravello MODs Sierra Phase 2, LLC</t>
  </si>
  <si>
    <t>Phil Ram</t>
  </si>
  <si>
    <t>Ravello Holdings, Inc.</t>
  </si>
  <si>
    <t>AHA High Desert II MGP, LLC</t>
  </si>
  <si>
    <t>Hilda Jusuf</t>
  </si>
  <si>
    <t>Affordable Housing Access, Inc.</t>
  </si>
  <si>
    <t>24-625</t>
  </si>
  <si>
    <t>Mills Ranch Apartments</t>
  </si>
  <si>
    <t>King City</t>
  </si>
  <si>
    <t>State Farmworker Credit</t>
  </si>
  <si>
    <t>CHISPA Mills Ranch, L.P.</t>
  </si>
  <si>
    <t>CHISPA MR GP LLC, doing business as CHISPA, Inc.</t>
  </si>
  <si>
    <t>Dana Cleary</t>
  </si>
  <si>
    <t>CHISPA, Inc.</t>
  </si>
  <si>
    <t>24-626</t>
  </si>
  <si>
    <t>SDSU Mission Valley</t>
  </si>
  <si>
    <t>Southern California Housing Collaborative (on behalf of SDSU MV CIC, LP)</t>
  </si>
  <si>
    <t>Southern California Housing Collaborative</t>
  </si>
  <si>
    <t>Nathan Schmid</t>
  </si>
  <si>
    <t>CIC SDSU MV, LLC</t>
  </si>
  <si>
    <t>Cheri Hoffman</t>
  </si>
  <si>
    <t>Chelsea Investment Corporation</t>
  </si>
  <si>
    <t>24-627</t>
  </si>
  <si>
    <t>Paseo Senter I Rehab</t>
  </si>
  <si>
    <t>PSI Rehab, LP</t>
  </si>
  <si>
    <t>Core PSI Rehab, LLC</t>
  </si>
  <si>
    <t>Chris Neale</t>
  </si>
  <si>
    <t>Core Affordable Housing, LLC</t>
  </si>
  <si>
    <t>AOF Paseo Senter LLC</t>
  </si>
  <si>
    <t>24-628</t>
  </si>
  <si>
    <t>Downtown Library Mixed Use Project</t>
  </si>
  <si>
    <t>DTLMU Investors, L.P.</t>
  </si>
  <si>
    <t>Eden DTLMU, LLC</t>
  </si>
  <si>
    <t>Andrea Osgood</t>
  </si>
  <si>
    <t>Eden Housing, Inc.</t>
  </si>
  <si>
    <t>FTF DTLMU, LLC</t>
  </si>
  <si>
    <t>Jim Rendler</t>
  </si>
  <si>
    <t>For the Future Housing, Inc.</t>
  </si>
  <si>
    <t>24-629</t>
  </si>
  <si>
    <t>The Hilarita</t>
  </si>
  <si>
    <t xml:space="preserve">Tiburon </t>
  </si>
  <si>
    <t>Marin</t>
  </si>
  <si>
    <t>Hilarita Belvedere 2R, L.P.</t>
  </si>
  <si>
    <t>Hilarita Belvedere EAH 2R, LLC</t>
  </si>
  <si>
    <t>Welton Jordan</t>
  </si>
  <si>
    <t>24-630</t>
  </si>
  <si>
    <t>Montecito Village</t>
  </si>
  <si>
    <t>Ramona</t>
  </si>
  <si>
    <t>Ramona Preservation LP</t>
  </si>
  <si>
    <t>Ramona Preservation GP LLC</t>
  </si>
  <si>
    <t>Chase Olson</t>
  </si>
  <si>
    <t>Security Properties</t>
  </si>
  <si>
    <t>Las Palmas Housing &amp; Development Corporation</t>
  </si>
  <si>
    <t>Noami Pines</t>
  </si>
  <si>
    <t>24-631</t>
  </si>
  <si>
    <t>The Magnolias</t>
  </si>
  <si>
    <t>Morgan Hill</t>
  </si>
  <si>
    <t>The Magnolias LP</t>
  </si>
  <si>
    <t>Eden Magnolias, LLC</t>
  </si>
  <si>
    <t>The Magnolias LLC</t>
  </si>
  <si>
    <t>Michael Santero</t>
  </si>
  <si>
    <t>First Community Housing, Inc.</t>
  </si>
  <si>
    <t>24-632</t>
  </si>
  <si>
    <t>Shadow Way</t>
  </si>
  <si>
    <t>Oceanside</t>
  </si>
  <si>
    <t>Shadow Way Venture LP</t>
  </si>
  <si>
    <t>Shadow Way GP DE LLC</t>
  </si>
  <si>
    <t>Cathy Coler</t>
  </si>
  <si>
    <t>Shadow Way GP LLC</t>
  </si>
  <si>
    <t>Kingdom AD, LLC</t>
  </si>
  <si>
    <t>24-633</t>
  </si>
  <si>
    <t>Arvin RAD</t>
  </si>
  <si>
    <t>Arvin</t>
  </si>
  <si>
    <t>Preservation</t>
  </si>
  <si>
    <t xml:space="preserve">Golden Empire Affordable Housing Inc. </t>
  </si>
  <si>
    <t>24-634</t>
  </si>
  <si>
    <t>Lazuli Landing</t>
  </si>
  <si>
    <t>Union City</t>
  </si>
  <si>
    <t>MidPen Housing Corporation</t>
  </si>
  <si>
    <t>MP Lazuli Landing LLC</t>
  </si>
  <si>
    <t>Abigail Goldware Potluri</t>
  </si>
  <si>
    <t>Mid-Peninsula Hermanas, Inc.</t>
  </si>
  <si>
    <t>24-635</t>
  </si>
  <si>
    <t>Mission Village Affordable Phase I</t>
  </si>
  <si>
    <t>Valencia, Unincorporated</t>
  </si>
  <si>
    <t>Mission Village Affordable I Housing Partners, L.P.</t>
  </si>
  <si>
    <t>Related/Mission Village Affordable I Development Co., LLC</t>
  </si>
  <si>
    <t>Frank Cardone</t>
  </si>
  <si>
    <t>The Related Companies of California, LLC</t>
  </si>
  <si>
    <t>Riverside Charitable Corporation</t>
  </si>
  <si>
    <t>Kenneth S. Robertson</t>
  </si>
  <si>
    <t>24-636</t>
  </si>
  <si>
    <t>Arbor View Apartments</t>
  </si>
  <si>
    <t>CRP Arbor View Apartments LP</t>
  </si>
  <si>
    <t>CRP Arbor View Apartments AGP LLC</t>
  </si>
  <si>
    <t>Paul Salib</t>
  </si>
  <si>
    <t>Central Valley Coalition for Affordable Housing</t>
  </si>
  <si>
    <t>Christina Alley</t>
  </si>
  <si>
    <t>24-637</t>
  </si>
  <si>
    <t>Oasis Villas I Apartments</t>
  </si>
  <si>
    <t>Thermal</t>
  </si>
  <si>
    <t>Coachella Valley Housing Coalition</t>
  </si>
  <si>
    <t>Oasis Villas 1 LLC</t>
  </si>
  <si>
    <t>Pedro S.G. Rodriguez</t>
  </si>
  <si>
    <t>24-638</t>
  </si>
  <si>
    <t>JFM Villas Family Apartments</t>
  </si>
  <si>
    <t>Indio</t>
  </si>
  <si>
    <t>The Coachella Valley Housing Coalition</t>
  </si>
  <si>
    <t xml:space="preserve">JFM Villas Family LLC </t>
  </si>
  <si>
    <t>Mary Ann Ybarra</t>
  </si>
  <si>
    <t>24-639</t>
  </si>
  <si>
    <t>JFM Villas Senior Apartments</t>
  </si>
  <si>
    <t>JFM Villas LLC</t>
  </si>
  <si>
    <t>24-640</t>
  </si>
  <si>
    <t>Jack London Avalon</t>
  </si>
  <si>
    <t>Oakland; Emeryville</t>
  </si>
  <si>
    <t>East Bay Asian Local Development Corporation</t>
  </si>
  <si>
    <t>(To-Be-Formed) Jack London Avalon LLC</t>
  </si>
  <si>
    <t>Janelle Chan</t>
  </si>
  <si>
    <t>24-641</t>
  </si>
  <si>
    <t>34th &amp; San Pablo Family Housing</t>
  </si>
  <si>
    <t>Oakland</t>
  </si>
  <si>
    <t>34SP Development, L.P.</t>
  </si>
  <si>
    <t>34SP Manager LLC</t>
  </si>
  <si>
    <t>Liz Probst</t>
  </si>
  <si>
    <t>24-642</t>
  </si>
  <si>
    <t>VA Building 408</t>
  </si>
  <si>
    <t>Housing Corporation of America</t>
  </si>
  <si>
    <t>Carol Cromar</t>
  </si>
  <si>
    <t>VA Building 408 LLC</t>
  </si>
  <si>
    <t>Jordan Pynes</t>
  </si>
  <si>
    <t>TSA Housing Inc.</t>
  </si>
  <si>
    <t>24-643</t>
  </si>
  <si>
    <t>Studio 15 II</t>
  </si>
  <si>
    <t>San Diego Housing Commission</t>
  </si>
  <si>
    <t>Studio 15 II, L.P.</t>
  </si>
  <si>
    <t>AHG Studio 15 II, LLC</t>
  </si>
  <si>
    <t>Housing Development Partners of San Diego</t>
  </si>
  <si>
    <t>Branden Sarkissian</t>
  </si>
  <si>
    <t>24-644</t>
  </si>
  <si>
    <t>Saggio Hills Phase I</t>
  </si>
  <si>
    <t>Saggio Hills Lot 14, L.P.</t>
  </si>
  <si>
    <t>Freebird Saggio Hills Lot 14 LLC</t>
  </si>
  <si>
    <t>Robin Zimbler</t>
  </si>
  <si>
    <t>Freebird Development Company, LLC</t>
  </si>
  <si>
    <t>JHC-Saggio Hills Lot 14 LLC</t>
  </si>
  <si>
    <t>Michael Massie</t>
  </si>
  <si>
    <t>Jamboree Housing Corporation</t>
  </si>
  <si>
    <t>24-645</t>
  </si>
  <si>
    <t>Brookview Senior Villas</t>
  </si>
  <si>
    <t>Fallbrook</t>
  </si>
  <si>
    <t>Fallbrook Senior Apartments LP</t>
  </si>
  <si>
    <t>NCRC Fallbrook LLC</t>
  </si>
  <si>
    <t>Ashley Wright</t>
  </si>
  <si>
    <t>National Community Renaissance of Californina</t>
  </si>
  <si>
    <t>SDCHC West Elder LLC</t>
  </si>
  <si>
    <t>Theodore Miyahara</t>
  </si>
  <si>
    <t>San Diego Community Housing Corporation</t>
  </si>
  <si>
    <t>24-646</t>
  </si>
  <si>
    <t>Second Street Family Apartments</t>
  </si>
  <si>
    <t>Corona</t>
  </si>
  <si>
    <t>Second Street Family LP</t>
  </si>
  <si>
    <t>C&amp;C Second Street Family LLC</t>
  </si>
  <si>
    <t>Todd Cottle</t>
  </si>
  <si>
    <t>C&amp;C Development Co., LLC</t>
  </si>
  <si>
    <t>OHDC Second Street Family LLC</t>
  </si>
  <si>
    <t>Eunice Bobert</t>
  </si>
  <si>
    <t>Orange Housing Development Corporation</t>
  </si>
  <si>
    <t>24-647</t>
  </si>
  <si>
    <t xml:space="preserve">The Grant at Mission Trails </t>
  </si>
  <si>
    <t>The Grant at Mssion Trails LP</t>
  </si>
  <si>
    <t xml:space="preserve">PSCDC The Grant LLC </t>
  </si>
  <si>
    <t>Pacific Southwest Community Development Corporation</t>
  </si>
  <si>
    <t>The Grant at Mission Trails AGP LLC</t>
  </si>
  <si>
    <t xml:space="preserve">Paul Salib </t>
  </si>
  <si>
    <t>24-648</t>
  </si>
  <si>
    <t xml:space="preserve">Seventh Street Village </t>
  </si>
  <si>
    <t>Modesto</t>
  </si>
  <si>
    <t>Stanislaus</t>
  </si>
  <si>
    <t>Visionary Home Builders of California, Inc.</t>
  </si>
  <si>
    <t xml:space="preserve">VHB Seventh Street Village LLC </t>
  </si>
  <si>
    <t xml:space="preserve">Carol J. Ornelas </t>
  </si>
  <si>
    <t>24-649</t>
  </si>
  <si>
    <t>Civic Crossing (699 Ygnacio Valley Road)</t>
  </si>
  <si>
    <t>Walnut Creek</t>
  </si>
  <si>
    <t>Contra Costa</t>
  </si>
  <si>
    <t>YVR, L.P.</t>
  </si>
  <si>
    <t>RCD GP LLC</t>
  </si>
  <si>
    <t>Norma Guzman</t>
  </si>
  <si>
    <t>24-650</t>
  </si>
  <si>
    <t>St John Manor</t>
  </si>
  <si>
    <t>St. John Village II, LP</t>
  </si>
  <si>
    <t>VH Acquisitions III, LLC</t>
  </si>
  <si>
    <t>St. John Manor Housing Corp.</t>
  </si>
  <si>
    <t>Ronald Magsby</t>
  </si>
  <si>
    <t>24-651</t>
  </si>
  <si>
    <t>Centerville Plaza Apartments</t>
  </si>
  <si>
    <t>USA Properties Fund, Inc.</t>
  </si>
  <si>
    <t>USA Fremont 731, Inc.</t>
  </si>
  <si>
    <t>Darren Bobrowsky</t>
  </si>
  <si>
    <t>Recinda Shafer</t>
  </si>
  <si>
    <t>24-652</t>
  </si>
  <si>
    <t>The Crawford</t>
  </si>
  <si>
    <t>Roseville</t>
  </si>
  <si>
    <t>Placer</t>
  </si>
  <si>
    <t>Capital Region: El Dorado, Placer, Sacramento, Sutter, Yuba, and Yolo Counties</t>
  </si>
  <si>
    <t>Roseville Harvey 715, LP.</t>
  </si>
  <si>
    <t>USA Roseville Harvey 715, L.P.</t>
  </si>
  <si>
    <t>Recinda Kay Shafer</t>
  </si>
  <si>
    <t>Not Applicable</t>
  </si>
  <si>
    <t>24-653</t>
  </si>
  <si>
    <t xml:space="preserve">850 Turk Street </t>
  </si>
  <si>
    <t>San Francisco</t>
  </si>
  <si>
    <t>San Francisco County</t>
  </si>
  <si>
    <t>City and County of San Francisco</t>
  </si>
  <si>
    <t>MP Turk Street LLC</t>
  </si>
  <si>
    <t>Joanna Carman</t>
  </si>
  <si>
    <t>24-654</t>
  </si>
  <si>
    <t>Alveare Parkview</t>
  </si>
  <si>
    <t>Housing Authority of the City of Los Angeles</t>
  </si>
  <si>
    <t>Alveare Parkview Housing Partners, L.P.</t>
  </si>
  <si>
    <t>Related/Alveare Parkview Development Co., LLC</t>
  </si>
  <si>
    <t>The Related Companies of California</t>
  </si>
  <si>
    <t>La Cienega LOMOD, Inc.</t>
  </si>
  <si>
    <t xml:space="preserve">Tina Smith- Booth </t>
  </si>
  <si>
    <t>Weingart Alveare Parkview, LLC</t>
  </si>
  <si>
    <t>Kevin Murray</t>
  </si>
  <si>
    <t>24-655</t>
  </si>
  <si>
    <t>The Refuge</t>
  </si>
  <si>
    <t>HCM Refuge, LP</t>
  </si>
  <si>
    <t>Kingdom AF, LLC</t>
  </si>
  <si>
    <t>MBP MLK, LLC</t>
  </si>
  <si>
    <t>Max Mellman</t>
  </si>
  <si>
    <t>24-656</t>
  </si>
  <si>
    <t>Sage at College Park</t>
  </si>
  <si>
    <t>Rocklin</t>
  </si>
  <si>
    <t>USA Rocklin Sierra 703, Inc.</t>
  </si>
  <si>
    <t>24-657</t>
  </si>
  <si>
    <t>Garden Court Apartments</t>
  </si>
  <si>
    <t>Santa Ana</t>
  </si>
  <si>
    <t>Orange</t>
  </si>
  <si>
    <t>Orange County</t>
  </si>
  <si>
    <t>Garden Court Santa Ana LP</t>
  </si>
  <si>
    <t>C&amp;C Garden Court LLC</t>
  </si>
  <si>
    <t>OHDC Garden Court LLC</t>
  </si>
  <si>
    <t>24-658</t>
  </si>
  <si>
    <t>Buena Vista Commons</t>
  </si>
  <si>
    <t>Palo Alto</t>
  </si>
  <si>
    <t>Buena Vista Commons LP</t>
  </si>
  <si>
    <t>Buena Vista Commons LLC</t>
  </si>
  <si>
    <t>Preston Prince</t>
  </si>
  <si>
    <t>DeRose HDC, Inc</t>
  </si>
  <si>
    <t>24-659</t>
  </si>
  <si>
    <t xml:space="preserve">The Willows Apartments </t>
  </si>
  <si>
    <t>Willows Resyndication LP</t>
  </si>
  <si>
    <t>Willows Resyndication LLC</t>
  </si>
  <si>
    <t xml:space="preserve">Preston Prince </t>
  </si>
  <si>
    <t>24-660</t>
  </si>
  <si>
    <t>Community Hub at Inglewood First UMC</t>
  </si>
  <si>
    <t>Inglewood</t>
  </si>
  <si>
    <t>304 E. Spruce St. LP</t>
  </si>
  <si>
    <t>304 E Spruce St. LLC</t>
  </si>
  <si>
    <t>Andre J. White</t>
  </si>
  <si>
    <t>Inglewood First United Methodist Church</t>
  </si>
  <si>
    <t>Rev. Victor Cyrus-Franklin</t>
  </si>
  <si>
    <t>24-661</t>
  </si>
  <si>
    <t>Mulberry Gardens Family Apartments</t>
  </si>
  <si>
    <t xml:space="preserve">Eden Housing, Inc. </t>
  </si>
  <si>
    <t>Mulberry Gardens Family LLC</t>
  </si>
  <si>
    <t>Aruna Doddapaneni</t>
  </si>
  <si>
    <t>Eden Housing, Inc</t>
  </si>
  <si>
    <t>24-662</t>
  </si>
  <si>
    <t>Palm Desert Family Housing</t>
  </si>
  <si>
    <t xml:space="preserve">Compass for Affordable Housing </t>
  </si>
  <si>
    <t>CFAH Housing, LLC</t>
  </si>
  <si>
    <t>Priddie Housing CA, LLC</t>
  </si>
  <si>
    <t>Gregg Priddie</t>
  </si>
  <si>
    <t>24-663</t>
  </si>
  <si>
    <t>Green Manor</t>
  </si>
  <si>
    <t>Green Manor Housing Partners, LP</t>
  </si>
  <si>
    <t>Hearthstone Green Manor, LLC (By: Heathstone Housing Foundation, its sole member)</t>
  </si>
  <si>
    <t>Socorro Zasquez</t>
  </si>
  <si>
    <t>Green Manor MGP, LLC</t>
  </si>
  <si>
    <t>Linda Wallis</t>
  </si>
  <si>
    <t>24-664</t>
  </si>
  <si>
    <t>Parkside Apartments</t>
  </si>
  <si>
    <t>Lakeport</t>
  </si>
  <si>
    <t>Lake</t>
  </si>
  <si>
    <t>Valley Initative for Affordable Housing</t>
  </si>
  <si>
    <t>Johnson &amp; Johnson Investments, LLC</t>
  </si>
  <si>
    <t>Chris Dart</t>
  </si>
  <si>
    <t>WSA Partners I, LLC</t>
  </si>
  <si>
    <t>Peter Schellinger</t>
  </si>
  <si>
    <t>Valley Initiative for Affordable Housing</t>
  </si>
  <si>
    <t>Emily Haden</t>
  </si>
  <si>
    <t>24-665</t>
  </si>
  <si>
    <t>Baler Place</t>
  </si>
  <si>
    <t>Hollister</t>
  </si>
  <si>
    <t>San Benito</t>
  </si>
  <si>
    <t>CRP Baler Place LP</t>
  </si>
  <si>
    <t>PSCDC Baler LLC</t>
  </si>
  <si>
    <t>Robert Laing</t>
  </si>
  <si>
    <t>CRP Baler Place AGP LLC</t>
  </si>
  <si>
    <t>24-666</t>
  </si>
  <si>
    <t>Brandon Place Apartments</t>
  </si>
  <si>
    <t>At-Risk</t>
  </si>
  <si>
    <t>Brandon Place, LP</t>
  </si>
  <si>
    <t>Spira Brandon Place, LP</t>
  </si>
  <si>
    <t>Robert Lee</t>
  </si>
  <si>
    <t>Spira Brandon Place, LLC</t>
  </si>
  <si>
    <t>FFAH II BP Senior Apartments, LLC</t>
  </si>
  <si>
    <t>Tarun Chandran</t>
  </si>
  <si>
    <t>Foundation for Affordable Housing II, Inc.</t>
  </si>
  <si>
    <t>24-667</t>
  </si>
  <si>
    <t>Wakeland Riverwalk</t>
  </si>
  <si>
    <t>Wakeland Housing and Development Corporation</t>
  </si>
  <si>
    <t>Wakeland Riverwalk Family LLC</t>
  </si>
  <si>
    <t>Lisa Huff</t>
  </si>
  <si>
    <t>SDR Affordable 1 LLC</t>
  </si>
  <si>
    <t>Pete Shearer</t>
  </si>
  <si>
    <t>SD Riverwalk LLC</t>
  </si>
  <si>
    <t>24-668</t>
  </si>
  <si>
    <t>Eden Palms</t>
  </si>
  <si>
    <t>Eden Palms LLC</t>
  </si>
  <si>
    <t>24-669</t>
  </si>
  <si>
    <t>Sendero Apartments</t>
  </si>
  <si>
    <t>San Luis Obispo</t>
  </si>
  <si>
    <t>Avila Ranch LP</t>
  </si>
  <si>
    <t>Avila Ranch CCR LLC</t>
  </si>
  <si>
    <t>OHDC Avila Ranch LLC</t>
  </si>
  <si>
    <t>Eunice  Bobert</t>
  </si>
  <si>
    <t>24-670</t>
  </si>
  <si>
    <t>Balboa Reservoir - Building E</t>
  </si>
  <si>
    <t>Balboa Lee Avenue, L.P.</t>
  </si>
  <si>
    <t>Balboa Lee Avenue LLC</t>
  </si>
  <si>
    <t>Smitha Seshadri</t>
  </si>
  <si>
    <t>BRIDGE Housing Corporation</t>
  </si>
  <si>
    <t>24-671</t>
  </si>
  <si>
    <t>1250 West Jeff</t>
  </si>
  <si>
    <t>South Catalina Street I LP</t>
  </si>
  <si>
    <t>West Jefferson Investment LLC</t>
  </si>
  <si>
    <t>Joseph Seager</t>
  </si>
  <si>
    <t>Community Builders Group, LLC</t>
  </si>
  <si>
    <t>24-672</t>
  </si>
  <si>
    <t>525 N Capitol</t>
  </si>
  <si>
    <t xml:space="preserve">City of San Jose </t>
  </si>
  <si>
    <t>525 Capitol LP</t>
  </si>
  <si>
    <t>525 Capitol CDP LLC</t>
  </si>
  <si>
    <t>Angela Heyward</t>
  </si>
  <si>
    <t>Community Development Partners</t>
  </si>
  <si>
    <t>FFAH V 525 Capitol, LLC</t>
  </si>
  <si>
    <t>Mei Luu</t>
  </si>
  <si>
    <t>Foundation for Affordable Housing</t>
  </si>
  <si>
    <t>24-673</t>
  </si>
  <si>
    <t>Meridian at Corona Station</t>
  </si>
  <si>
    <t>Petaluma</t>
  </si>
  <si>
    <t>Homeless</t>
  </si>
  <si>
    <t>Community Revitalization and Development Corporation</t>
  </si>
  <si>
    <t>David Rutledge</t>
  </si>
  <si>
    <t>Danco Communities</t>
  </si>
  <si>
    <t>24-674</t>
  </si>
  <si>
    <t>San Clemente Family Homes</t>
  </si>
  <si>
    <t>Corte Madera</t>
  </si>
  <si>
    <t>San Clemente II Housing Partners, L.P.</t>
  </si>
  <si>
    <t>San Clemente EAH II, LLC</t>
  </si>
  <si>
    <t>Walton Jordan</t>
  </si>
  <si>
    <t>24-675</t>
  </si>
  <si>
    <t>Mountain Townhomes</t>
  </si>
  <si>
    <t>Mount Shasta</t>
  </si>
  <si>
    <t>Siskiyou</t>
  </si>
  <si>
    <t>Mount Shasta Chestnut Street LLC</t>
  </si>
  <si>
    <t>24-676</t>
  </si>
  <si>
    <t>Prisma</t>
  </si>
  <si>
    <t>AHG Hollywood, LLC</t>
  </si>
  <si>
    <t>Lindsey Carr</t>
  </si>
  <si>
    <t>24-677</t>
  </si>
  <si>
    <t>Santa Monica Christian Towers</t>
  </si>
  <si>
    <t>Santa Monica Towers LP</t>
  </si>
  <si>
    <t>SMT TSA Housing LLC</t>
  </si>
  <si>
    <t>Anthony Yannatta; Sara Dabbs</t>
  </si>
  <si>
    <t>TSA Housing, Inc.</t>
  </si>
  <si>
    <t>RCC MGP LLC</t>
  </si>
  <si>
    <t>Ken Robertson</t>
  </si>
  <si>
    <t xml:space="preserve">Riverside Charitable Corporation (RCC)																		</t>
  </si>
  <si>
    <t>To-Be-Formed Co-General Partner LLC</t>
  </si>
  <si>
    <t>William T. Dawson</t>
  </si>
  <si>
    <t>The Santa Monica Christian Towers, Inc.</t>
  </si>
  <si>
    <t>24-678</t>
  </si>
  <si>
    <t>2700 International Apartments</t>
  </si>
  <si>
    <t>2700 International, LP</t>
  </si>
  <si>
    <t>2700 International TUC, LLC</t>
  </si>
  <si>
    <t>Chris Iglesias</t>
  </si>
  <si>
    <t>24-679</t>
  </si>
  <si>
    <t>Oaks on Balboa</t>
  </si>
  <si>
    <t>5435 Balboa, LP</t>
  </si>
  <si>
    <t>Las Palmas Housing and Development Corporation</t>
  </si>
  <si>
    <t>Elysian Balboa, LLC</t>
  </si>
  <si>
    <t>Brian Mikail</t>
  </si>
  <si>
    <t>24-680</t>
  </si>
  <si>
    <t>712 Seagaze</t>
  </si>
  <si>
    <t>716 Seagaze Affordable, L.P.</t>
  </si>
  <si>
    <t>PSCDC Prime SD LLC</t>
  </si>
  <si>
    <t>Pacific Southwest Community Development Corp.</t>
  </si>
  <si>
    <t>716 Seagaze LLC</t>
  </si>
  <si>
    <t>Marc Welk</t>
  </si>
  <si>
    <t>Elsey Holdings (B</t>
  </si>
  <si>
    <t>24-681</t>
  </si>
  <si>
    <t>Walnut Apartments</t>
  </si>
  <si>
    <t>Danville</t>
  </si>
  <si>
    <t>Danville Pacific Associates, LP</t>
  </si>
  <si>
    <t>TPC Holdings IX, LLC</t>
  </si>
  <si>
    <t>Caleb Roope</t>
  </si>
  <si>
    <t>The Pacific Companies</t>
  </si>
  <si>
    <t>24-682</t>
  </si>
  <si>
    <t>Alvarado Gardens Phase II</t>
  </si>
  <si>
    <t>San Pablo</t>
  </si>
  <si>
    <t>San Pablo Church Lane 2 LLC</t>
  </si>
  <si>
    <t>24-683</t>
  </si>
  <si>
    <t>Via Vail Village</t>
  </si>
  <si>
    <t>Rancho Mirage</t>
  </si>
  <si>
    <t>Rancho Mirage Pacific Associates, LP</t>
  </si>
  <si>
    <t>24-684</t>
  </si>
  <si>
    <t>Twin Park Landing</t>
  </si>
  <si>
    <t>Los Angeles Reseda Pacific Associates, LP</t>
  </si>
  <si>
    <t>24-685</t>
  </si>
  <si>
    <t>Trolley Stop Apartments</t>
  </si>
  <si>
    <t>San Ysidro Pacific Associates, LP</t>
  </si>
  <si>
    <t>24-686</t>
  </si>
  <si>
    <t>Sunnydale HOPE SF Block 9</t>
  </si>
  <si>
    <t>Sunnydale Block 9 Housing Partners, L.P.</t>
  </si>
  <si>
    <t>Related/Sunnydale Block 9 Development Co., LLC</t>
  </si>
  <si>
    <t>Ann Silverberg</t>
  </si>
  <si>
    <t>Sunnydale Block 9 LLC</t>
  </si>
  <si>
    <t>Ramie Dare</t>
  </si>
  <si>
    <t>Mercy Housing Calwest</t>
  </si>
  <si>
    <t>24-687</t>
  </si>
  <si>
    <t>Trimble Apartments</t>
  </si>
  <si>
    <t>San Jose Trimble Associates, LP</t>
  </si>
  <si>
    <t>24-688</t>
  </si>
  <si>
    <t>Sunset Rose Senior Apartments</t>
  </si>
  <si>
    <t>Holtville</t>
  </si>
  <si>
    <t>Imperial</t>
  </si>
  <si>
    <t>Holtville Senior Associates, a California Limited Partnership</t>
  </si>
  <si>
    <t>24-689</t>
  </si>
  <si>
    <t>Richland Village</t>
  </si>
  <si>
    <t>Yuba City</t>
  </si>
  <si>
    <t>Sutter</t>
  </si>
  <si>
    <t xml:space="preserve">Richland Village LP </t>
  </si>
  <si>
    <t>Richland Village-SCAH, LLC</t>
  </si>
  <si>
    <t>Gustavo Becerra</t>
  </si>
  <si>
    <t>Sutter Community Affordable Housing</t>
  </si>
  <si>
    <t>SHG Richland LLC</t>
  </si>
  <si>
    <t>Luke Watkins</t>
  </si>
  <si>
    <t>Sage Housing Group LLC</t>
  </si>
  <si>
    <t>24-690</t>
  </si>
  <si>
    <t>Rovina Lane Apartments</t>
  </si>
  <si>
    <t>Petaluma Pacific Associates, LP</t>
  </si>
  <si>
    <t>24-691</t>
  </si>
  <si>
    <t>Pacific Crest Commons</t>
  </si>
  <si>
    <t>Truckee</t>
  </si>
  <si>
    <t>Nevada</t>
  </si>
  <si>
    <t>Truckee Pacific Crest Associates, a California Limited Partnership</t>
  </si>
  <si>
    <t>Building Better Partnerships, Inc.</t>
  </si>
  <si>
    <t>24-692</t>
  </si>
  <si>
    <t>Orchard Terrace</t>
  </si>
  <si>
    <t>Santa Maria</t>
  </si>
  <si>
    <t>Santa Barbara</t>
  </si>
  <si>
    <t>Santa Maria Orchard Terrace Associates, LP</t>
  </si>
  <si>
    <t>24-693</t>
  </si>
  <si>
    <t>Orbisonia Village</t>
  </si>
  <si>
    <t>Bay Point</t>
  </si>
  <si>
    <t>Bay Point Pacific Associates, LP</t>
  </si>
  <si>
    <t>W R Spann, LLC</t>
  </si>
  <si>
    <t>William Spann</t>
  </si>
  <si>
    <t>24-694</t>
  </si>
  <si>
    <t>Metrowalk at Richmond Station</t>
  </si>
  <si>
    <t>Richmond</t>
  </si>
  <si>
    <t>Richmond Metrowalk Associates, a California Limited Partnership</t>
  </si>
  <si>
    <t>24-695</t>
  </si>
  <si>
    <t>1990 Lake Washington Housing</t>
  </si>
  <si>
    <t>West Sacramento</t>
  </si>
  <si>
    <t>Yolo</t>
  </si>
  <si>
    <t>24-696</t>
  </si>
  <si>
    <t>Mandela Station Affordable</t>
  </si>
  <si>
    <t>Mandela Station Affordable LP, a California Limited Partnership</t>
  </si>
  <si>
    <t>IHO-Mandela Station LLC</t>
  </si>
  <si>
    <t>Rochelle Mills</t>
  </si>
  <si>
    <t>Innovative Housing Opportunities, Inc.</t>
  </si>
  <si>
    <t>Strategic Urban Development Alliance, LLC</t>
  </si>
  <si>
    <t>Alan E. Dones</t>
  </si>
  <si>
    <t>24-697</t>
  </si>
  <si>
    <t>Camino Commons</t>
  </si>
  <si>
    <t>Mountain View</t>
  </si>
  <si>
    <t>Mountain View El Camino Real LLC</t>
  </si>
  <si>
    <t>24-698</t>
  </si>
  <si>
    <t>Main Street Apartments</t>
  </si>
  <si>
    <t>Milpitas</t>
  </si>
  <si>
    <t>Milpitas Main Street Pacific Associates, a California Limited Partnership</t>
  </si>
  <si>
    <t>24-699</t>
  </si>
  <si>
    <t>Kingfisher II</t>
  </si>
  <si>
    <t>Mammoth Lakes</t>
  </si>
  <si>
    <t>Mono</t>
  </si>
  <si>
    <t>Central Valley Coalition for Affordable Housing, a CA Nonprofit Public Benefit Corp.</t>
  </si>
  <si>
    <t>24-700</t>
  </si>
  <si>
    <t>Kensington Apartments</t>
  </si>
  <si>
    <t>Murrieta</t>
  </si>
  <si>
    <t>Murrieta Pacific Associates, a California Limited Partnership</t>
  </si>
  <si>
    <t>24-701</t>
  </si>
  <si>
    <t>493 Eastmoor Ave</t>
  </si>
  <si>
    <t>Daly City</t>
  </si>
  <si>
    <t>Eastmoor Multifamily, LP</t>
  </si>
  <si>
    <t>Core Eastmoor, LLC</t>
  </si>
  <si>
    <t>Core Development Inc.</t>
  </si>
  <si>
    <t>AHCDC Daly LLC</t>
  </si>
  <si>
    <t>Joseph A. Stalzer</t>
  </si>
  <si>
    <t>Affordable Housing CDC, Inc.</t>
  </si>
  <si>
    <t>24-702</t>
  </si>
  <si>
    <t>Eastshore Vista</t>
  </si>
  <si>
    <t>El Cerrito</t>
  </si>
  <si>
    <t>El Cerrito Pacific Associates, LP</t>
  </si>
  <si>
    <t>24-703</t>
  </si>
  <si>
    <t>Broadway Meadows</t>
  </si>
  <si>
    <t>Millbrae</t>
  </si>
  <si>
    <t>Millbrae Broadway Pacific Associates, LP</t>
  </si>
  <si>
    <t>24-704</t>
  </si>
  <si>
    <t>Bay Fair Apartments</t>
  </si>
  <si>
    <t>San Leandro</t>
  </si>
  <si>
    <t>San Leandro Bay Fair Associates, a California Limited Partnership</t>
  </si>
  <si>
    <t>24-705</t>
  </si>
  <si>
    <t>Avenue 44 Apartments</t>
  </si>
  <si>
    <t>Indio Avenue 44 Pacific Associates, a California Limited Partnership</t>
  </si>
  <si>
    <t>24-706</t>
  </si>
  <si>
    <t>Alvarado Creek Apartments</t>
  </si>
  <si>
    <t>San Diego Pacific Associates, a California Limited Partnership</t>
  </si>
  <si>
    <t>24-707</t>
  </si>
  <si>
    <t>41st &amp; Soquel Apartments</t>
  </si>
  <si>
    <t>Soquel</t>
  </si>
  <si>
    <t>Soquel Pacific Associates, LP</t>
  </si>
  <si>
    <t>Linc Soquel Dr LLC</t>
  </si>
  <si>
    <t>Anders Plett</t>
  </si>
  <si>
    <t>Linc Housing Corporation</t>
  </si>
  <si>
    <t>24-708</t>
  </si>
  <si>
    <t>Southern Hotel Affordable Apartments</t>
  </si>
  <si>
    <t>Rehabilitation</t>
  </si>
  <si>
    <t>Mirka Southern Hotel LP</t>
  </si>
  <si>
    <t>Mirka Investments LLC</t>
  </si>
  <si>
    <t>Kursat Misirlioglu</t>
  </si>
  <si>
    <t>Mission Neighborhood Centers</t>
  </si>
  <si>
    <t>Richard Ybarra</t>
  </si>
  <si>
    <t>24-709</t>
  </si>
  <si>
    <t>San Marcos Ranch</t>
  </si>
  <si>
    <t>Housing Authority of the County of Santa Barbara</t>
  </si>
  <si>
    <t>San Marcos Ranch Associates, LP</t>
  </si>
  <si>
    <t>Surf Development Company</t>
  </si>
  <si>
    <t>Robert P. Havlicek Jr.</t>
  </si>
  <si>
    <t>Robert P. Havlicek Jr</t>
  </si>
  <si>
    <t>24-710</t>
  </si>
  <si>
    <t>Seaward Affordable Appartments</t>
  </si>
  <si>
    <t>San Ysidro</t>
  </si>
  <si>
    <t>Mirka Investments, LLC</t>
  </si>
  <si>
    <t>Mission Neighborhood Centers, inc</t>
  </si>
  <si>
    <t>24-711</t>
  </si>
  <si>
    <t>Aero Drive Affordable Apartments</t>
  </si>
  <si>
    <t>24-712</t>
  </si>
  <si>
    <t>Madrona Meadows</t>
  </si>
  <si>
    <t>Scotts Valley</t>
  </si>
  <si>
    <t>CRP La Madrona Apartments LP</t>
  </si>
  <si>
    <t xml:space="preserve">PSCDC La Madrona LLC </t>
  </si>
  <si>
    <t>Pacific Southwest Community Developmet Corporation</t>
  </si>
  <si>
    <t xml:space="preserve">CRP La Madrona AGP LLC </t>
  </si>
  <si>
    <t>24-713</t>
  </si>
  <si>
    <t xml:space="preserve">Warner Center II </t>
  </si>
  <si>
    <t xml:space="preserve">Warner Center II, L.P. </t>
  </si>
  <si>
    <t xml:space="preserve">Warner Center II, LLC </t>
  </si>
  <si>
    <t xml:space="preserve">Loren Messeri </t>
  </si>
  <si>
    <t xml:space="preserve">Meta Development, LLC </t>
  </si>
  <si>
    <t xml:space="preserve">FFAH V Warner Center II, LLC </t>
  </si>
  <si>
    <t xml:space="preserve">Tarun Chandran </t>
  </si>
  <si>
    <t xml:space="preserve">Foundation For Affordable Housing  V, Inc </t>
  </si>
  <si>
    <t>24-714</t>
  </si>
  <si>
    <t>Adda and Paul Safran Senior Housing</t>
  </si>
  <si>
    <t>Venice</t>
  </si>
  <si>
    <t>APS Venice LP</t>
  </si>
  <si>
    <t>Mountain Park Terrace, Inc.</t>
  </si>
  <si>
    <t>HumanGood Affordable Housing</t>
  </si>
  <si>
    <t>24-715</t>
  </si>
  <si>
    <t xml:space="preserve">Lakeview Terrace </t>
  </si>
  <si>
    <t>Corcoran</t>
  </si>
  <si>
    <t>Kings</t>
  </si>
  <si>
    <t>Self-Help Enterprises</t>
  </si>
  <si>
    <t>Lakeview Terrace SHE LLC</t>
  </si>
  <si>
    <t>Betsy McGovern-Garcia</t>
  </si>
  <si>
    <t>24-716</t>
  </si>
  <si>
    <t>Livingston B Street</t>
  </si>
  <si>
    <t>Livingston</t>
  </si>
  <si>
    <t>Merced</t>
  </si>
  <si>
    <t>SHE Livingston B Street LLC</t>
  </si>
  <si>
    <t>24-717</t>
  </si>
  <si>
    <t>Metrowalk Senior Affordable Apartments</t>
  </si>
  <si>
    <t>Santa Clarita</t>
  </si>
  <si>
    <t>24-718</t>
  </si>
  <si>
    <t>Vista Heights Apartments</t>
  </si>
  <si>
    <t xml:space="preserve">Murrieta </t>
  </si>
  <si>
    <t>American Neighborhood Housing</t>
  </si>
  <si>
    <t>Juan Aguilar</t>
  </si>
  <si>
    <t>Spada Development LLC</t>
  </si>
  <si>
    <t>Mihkel Garcia</t>
  </si>
  <si>
    <t>24-719</t>
  </si>
  <si>
    <t xml:space="preserve">Sunnydale HOPE SF Block 7 </t>
  </si>
  <si>
    <t xml:space="preserve">Sunnydale Block 7 Housing Partners, L.P. </t>
  </si>
  <si>
    <t>Sunnydale Block 7 LLC</t>
  </si>
  <si>
    <t>Elizabeth Kuwada</t>
  </si>
  <si>
    <t>Related/Sunnydale Block 7 Development CO,LLC</t>
  </si>
  <si>
    <t xml:space="preserve">The Related Companies of California </t>
  </si>
  <si>
    <t>24-720</t>
  </si>
  <si>
    <t xml:space="preserve">Choice in Aging Senior Housing </t>
  </si>
  <si>
    <t>Pleasant Hill</t>
  </si>
  <si>
    <t>Contra Costa County</t>
  </si>
  <si>
    <t>Satellite Affordable Housing Associates</t>
  </si>
  <si>
    <t>Golf Club, LLC</t>
  </si>
  <si>
    <t>Shanti Jensen</t>
  </si>
  <si>
    <t>24-721</t>
  </si>
  <si>
    <t>Palomar Heights Senior Affordable Apartments</t>
  </si>
  <si>
    <t>Escondido</t>
  </si>
  <si>
    <t>24-722</t>
  </si>
  <si>
    <t>Lupina</t>
  </si>
  <si>
    <t>City of San Jose</t>
  </si>
  <si>
    <t>Alicia Klein</t>
  </si>
  <si>
    <t>24-723</t>
  </si>
  <si>
    <t>Mountain View Lot 12</t>
  </si>
  <si>
    <t>MV Lot 12 Housing Partners, L.P.</t>
  </si>
  <si>
    <t>Related/Lot 12 Development Co., LLC, a California limited liability company</t>
  </si>
  <si>
    <t>AH LOT 12 LLC, a California limited liability company</t>
  </si>
  <si>
    <t>Randy Tsuda</t>
  </si>
  <si>
    <t>Alta Housing, a California nonprofit public benefit corporation</t>
  </si>
  <si>
    <t>24-724</t>
  </si>
  <si>
    <t>River Grove II</t>
  </si>
  <si>
    <t>Oakhurst</t>
  </si>
  <si>
    <t>Madera</t>
  </si>
  <si>
    <t>River Grove II LLC</t>
  </si>
  <si>
    <t>24-725</t>
  </si>
  <si>
    <t>Anton Deerwood Apartments</t>
  </si>
  <si>
    <t>San Ramon</t>
  </si>
  <si>
    <t>Legacy Development Company, LLC</t>
  </si>
  <si>
    <t>Anton San Ramon GP Investors, LLC</t>
  </si>
  <si>
    <t>Trisha Malone</t>
  </si>
  <si>
    <t>Anton DevCo, LLC</t>
  </si>
  <si>
    <t>PacH Anton South Holdings, LLC</t>
  </si>
  <si>
    <t>Mark Wiese</t>
  </si>
  <si>
    <t>Legacy Development Company,LLC</t>
  </si>
  <si>
    <t>Monica Barboza</t>
  </si>
  <si>
    <t>24-726</t>
  </si>
  <si>
    <t>Arrowhead Grove Phase IV</t>
  </si>
  <si>
    <t>National Community Renaissance of California</t>
  </si>
  <si>
    <t>NCRC AG4 MGP LLC</t>
  </si>
  <si>
    <t>Lesley Hampton</t>
  </si>
  <si>
    <t>24-727</t>
  </si>
  <si>
    <t>Sakura</t>
  </si>
  <si>
    <t>Sacramento</t>
  </si>
  <si>
    <t>California Public Finance Authority</t>
  </si>
  <si>
    <t>2000 16th St Associates, LP</t>
  </si>
  <si>
    <t>2000 16th St Mutual Housing Association, LLC</t>
  </si>
  <si>
    <t>Roberto Jimenez</t>
  </si>
  <si>
    <t>Mutual Housing California</t>
  </si>
  <si>
    <t>2000 16th St CACDC Association, LLC</t>
  </si>
  <si>
    <t>Todd Leon</t>
  </si>
  <si>
    <t>Capitol Area Community Development Corporation</t>
  </si>
  <si>
    <t>24-728</t>
  </si>
  <si>
    <t>Oxford Square Family Apartments</t>
  </si>
  <si>
    <t>Oxford Square Family, L.P.</t>
  </si>
  <si>
    <t>Ethos Oxford, LLC</t>
  </si>
  <si>
    <t>Jennifer McElyea</t>
  </si>
  <si>
    <t>Capstone Equities, LLC</t>
  </si>
  <si>
    <t>24-729</t>
  </si>
  <si>
    <t>The 101</t>
  </si>
  <si>
    <t>Long Beach</t>
  </si>
  <si>
    <t xml:space="preserve">101 Housing Partners LP </t>
  </si>
  <si>
    <t>JHC-East PCH LLC</t>
  </si>
  <si>
    <t>Tish Kelly</t>
  </si>
  <si>
    <t>24-730</t>
  </si>
  <si>
    <t>Armory Arts Collective</t>
  </si>
  <si>
    <t>Linc Housing Corporation (as Sole Member and Manager of Linc Armory, LLC, the Managing General Partner of Linc Armory, LP)</t>
  </si>
  <si>
    <t xml:space="preserve">Linc Armory, LLC																		</t>
  </si>
  <si>
    <t>24-731</t>
  </si>
  <si>
    <t>North Fair Oaks Apartments</t>
  </si>
  <si>
    <t>Unincorporated Redwood City</t>
  </si>
  <si>
    <t>AHG North Fair Oaks, LLC</t>
  </si>
  <si>
    <t>24-732</t>
  </si>
  <si>
    <t>Veteran Commons</t>
  </si>
  <si>
    <t>Downey</t>
  </si>
  <si>
    <t>Los Angeles County Development Authority</t>
  </si>
  <si>
    <t>Veteran Commons, L.P.</t>
  </si>
  <si>
    <t>Veteran Commons MGP, LLC</t>
  </si>
  <si>
    <t>Lara Regus</t>
  </si>
  <si>
    <t>Abode Communities</t>
  </si>
  <si>
    <t>Veteran Commons CGP, LLC</t>
  </si>
  <si>
    <t>Anthony Bahamondes</t>
  </si>
  <si>
    <t>PATH Ventures</t>
  </si>
  <si>
    <t>24-733</t>
  </si>
  <si>
    <t>Castlewood Terrace</t>
  </si>
  <si>
    <t>Granada Hills</t>
  </si>
  <si>
    <t>Los Angeles Housing Department</t>
  </si>
  <si>
    <t>Castlewood Terrace, LP</t>
  </si>
  <si>
    <t xml:space="preserve">Castlewood GP, Inc. </t>
  </si>
  <si>
    <t>Mark Kemp</t>
  </si>
  <si>
    <t>Rebuild America, Inc.</t>
  </si>
  <si>
    <t>24-734</t>
  </si>
  <si>
    <t>Mendelsohn House</t>
  </si>
  <si>
    <t>Mendelsohn House Partners LP</t>
  </si>
  <si>
    <t>TODCO/YBC 3</t>
  </si>
  <si>
    <t>Eric Tao</t>
  </si>
  <si>
    <t>24-735</t>
  </si>
  <si>
    <t>Victory Blvd</t>
  </si>
  <si>
    <t>Linc Victory Blvd, LLC</t>
  </si>
  <si>
    <t>Victory Boulevard Apartments LLC</t>
  </si>
  <si>
    <t>Tina Booth</t>
  </si>
  <si>
    <t xml:space="preserve">La Cienega LOMOD, Inc. </t>
  </si>
  <si>
    <t>24-736</t>
  </si>
  <si>
    <t>Distel Circle</t>
  </si>
  <si>
    <t>Los Altos</t>
  </si>
  <si>
    <t>330 Distel Circle, L.P.</t>
  </si>
  <si>
    <t>330 Distel Circle EAH, LLC</t>
  </si>
  <si>
    <t>24-737</t>
  </si>
  <si>
    <t>Larkin Pine Senior Housing</t>
  </si>
  <si>
    <t xml:space="preserve">San Francisco </t>
  </si>
  <si>
    <t>Chinatown Community Development Center, Inc.</t>
  </si>
  <si>
    <t>Sharon Christen</t>
  </si>
  <si>
    <t xml:space="preserve">Chinatown Community Development Center, Inc. </t>
  </si>
  <si>
    <t>24-738</t>
  </si>
  <si>
    <t>Kooser Apartments</t>
  </si>
  <si>
    <t>AHG Kooser LLC</t>
  </si>
  <si>
    <t>James P. Silverwood</t>
  </si>
  <si>
    <t>Affirmed Housing Group, Inc</t>
  </si>
  <si>
    <t>24-739</t>
  </si>
  <si>
    <t>Otay Ranch II</t>
  </si>
  <si>
    <t>Chula Vista</t>
  </si>
  <si>
    <t>Otay Affordable II V8, LP</t>
  </si>
  <si>
    <t>Otay Affordable II V8, LLC</t>
  </si>
  <si>
    <t>Chris Maffris</t>
  </si>
  <si>
    <t>Meta Development, LLC</t>
  </si>
  <si>
    <t>FFAH V Otay Ranch II, LLC</t>
  </si>
  <si>
    <t>24-740</t>
  </si>
  <si>
    <t>Westside Village</t>
  </si>
  <si>
    <t>CRP Westside Village LP</t>
  </si>
  <si>
    <t>PSCDC Westside LLC</t>
  </si>
  <si>
    <t>CRP Westside Village AGP LLC</t>
  </si>
  <si>
    <t>CRP Affordable Housing and Community Development LLC</t>
  </si>
  <si>
    <t>24-741</t>
  </si>
  <si>
    <t>Green Valley Family Apartments</t>
  </si>
  <si>
    <t>Unincorporated</t>
  </si>
  <si>
    <t>El Dorado</t>
  </si>
  <si>
    <t>AHG Green Valley, LLC</t>
  </si>
  <si>
    <t>24-742</t>
  </si>
  <si>
    <t>Estrella Azul</t>
  </si>
  <si>
    <t>Estrella Azul, L.P.</t>
  </si>
  <si>
    <t>Supportive Housing LLC</t>
  </si>
  <si>
    <t>Dora Leong Gallo</t>
  </si>
  <si>
    <t>A Community of Friends</t>
  </si>
  <si>
    <t>24-743</t>
  </si>
  <si>
    <t>TBV Villas at Renaissance</t>
  </si>
  <si>
    <t>GUIDING LIGHT INC-SANDIDGE URBAN GROUP, INC Joint Venture (DBA: GLI-SUG JV)</t>
  </si>
  <si>
    <t>Sandidge Urban Group, Inc.</t>
  </si>
  <si>
    <t>Cherene Sandidge</t>
  </si>
  <si>
    <t>Guiding Light Inc.</t>
  </si>
  <si>
    <t>Thomas Vaughns</t>
  </si>
  <si>
    <t>24-744</t>
  </si>
  <si>
    <t>Villa Verde</t>
  </si>
  <si>
    <t>Coachella</t>
  </si>
  <si>
    <t>Villa Verde I GP, LLC</t>
  </si>
  <si>
    <t xml:space="preserve">Lara Regus </t>
  </si>
  <si>
    <t xml:space="preserve">Abode Communities </t>
  </si>
  <si>
    <t>24-745</t>
  </si>
  <si>
    <t>300 De Haro</t>
  </si>
  <si>
    <t>De Haro MRK LLC</t>
  </si>
  <si>
    <t>300 De Haro Holdings LLC</t>
  </si>
  <si>
    <t>Sydne Garchik</t>
  </si>
  <si>
    <t>Pacific Southwest Community Development Corporation, a California nonprofit public benefit corporation</t>
  </si>
  <si>
    <t>24-746</t>
  </si>
  <si>
    <t>Avanzando San Ysidro</t>
  </si>
  <si>
    <t>Avanzando San Ysidro, LP.</t>
  </si>
  <si>
    <t>Avanzando San Ysidro, LLC</t>
  </si>
  <si>
    <t>georgetteg@casafamiliar.org</t>
  </si>
  <si>
    <t>Casa Familiar, Inc.</t>
  </si>
  <si>
    <t>Hitzke Development Corporation</t>
  </si>
  <si>
    <t>Ginger Hitzke</t>
  </si>
  <si>
    <t>24-747</t>
  </si>
  <si>
    <t>Mammoth Lakes Family Apartments</t>
  </si>
  <si>
    <t>West Development Partners, LLC</t>
  </si>
  <si>
    <t>Mike Kelley</t>
  </si>
  <si>
    <t>Kelley Ventures, LLC</t>
  </si>
  <si>
    <t>24-748</t>
  </si>
  <si>
    <t>Apple Valley Scattered Sites</t>
  </si>
  <si>
    <t>Santa Rosa</t>
  </si>
  <si>
    <t xml:space="preserve">Apple Valley Olive Grove, L.P. </t>
  </si>
  <si>
    <t>BHDC Apple Valley LLC</t>
  </si>
  <si>
    <t>Jocelyn Lin</t>
  </si>
  <si>
    <t>24-749</t>
  </si>
  <si>
    <t xml:space="preserve">Rancho Niguel </t>
  </si>
  <si>
    <t>Laguna Hills</t>
  </si>
  <si>
    <t>Rancho Niguel Community Partners, LP</t>
  </si>
  <si>
    <t>CPP - Rancho Niguel GP, LLC</t>
  </si>
  <si>
    <t>Seth Gellis</t>
  </si>
  <si>
    <t>FFAH V RANCHO NIGUEL APARTMENTS CA, LLC</t>
  </si>
  <si>
    <t>Foundation for Affordable Housing V, Inc.</t>
  </si>
  <si>
    <t>24-750</t>
  </si>
  <si>
    <t>Century + Restorative Care Village Phase I</t>
  </si>
  <si>
    <t xml:space="preserve">Century Affordable Development, Inc. </t>
  </si>
  <si>
    <t>To-Be-Formed LLC with CADI as sole GP</t>
  </si>
  <si>
    <t>Oscar Alvarado</t>
  </si>
  <si>
    <t>Century Affordable Development, Inc.</t>
  </si>
  <si>
    <t>24-751</t>
  </si>
  <si>
    <t>Weingart Tower 1B</t>
  </si>
  <si>
    <t>Weingart Tower 1B, LP</t>
  </si>
  <si>
    <t>WC Towers 1B LLC</t>
  </si>
  <si>
    <t>Ben Rosen</t>
  </si>
  <si>
    <t>Weingart Center Association</t>
  </si>
  <si>
    <t>Related/554 S. San Pedro Development Co., LLC</t>
  </si>
  <si>
    <t>Christopher Johnson</t>
  </si>
  <si>
    <t>24-752</t>
  </si>
  <si>
    <t>Granite Pointe Apartments</t>
  </si>
  <si>
    <t>Granite Pointe Venture LP</t>
  </si>
  <si>
    <t>Granite Pointe AGP LLC</t>
  </si>
  <si>
    <t>Granite Pointe GP LLC</t>
  </si>
  <si>
    <t>Granite Pointe MGP LLC</t>
  </si>
  <si>
    <t>24-753</t>
  </si>
  <si>
    <t>Harrington Grove Apartments</t>
  </si>
  <si>
    <t>Folsom</t>
  </si>
  <si>
    <t>West Development Ventures, LLC</t>
  </si>
  <si>
    <t>Pacific West Communities, Inc.</t>
  </si>
  <si>
    <t>24-754</t>
  </si>
  <si>
    <t>Oak View Ranch Senior Apartments</t>
  </si>
  <si>
    <t>NCRC Murrieta Senior MGP LLC</t>
  </si>
  <si>
    <t>24-755</t>
  </si>
  <si>
    <t>CSH MacArthur Housing</t>
  </si>
  <si>
    <t>California Supportive Housing</t>
  </si>
  <si>
    <t>CSH Edes Avenue I LLC</t>
  </si>
  <si>
    <t>Punit Bhargava</t>
  </si>
  <si>
    <t>24-756</t>
  </si>
  <si>
    <t>Viscar Terrace Apartments</t>
  </si>
  <si>
    <t>Viscar Terrace LP</t>
  </si>
  <si>
    <t>Viscar Terrace LLC</t>
  </si>
  <si>
    <t>Tung Tran</t>
  </si>
  <si>
    <t>TEREDS LLC</t>
  </si>
  <si>
    <t>Rio Hondo Community Development Corporation</t>
  </si>
  <si>
    <t>Kenneth Ferreira</t>
  </si>
  <si>
    <t>24-757</t>
  </si>
  <si>
    <t xml:space="preserve">Tampico Motel Conversion </t>
  </si>
  <si>
    <t>Anaheim</t>
  </si>
  <si>
    <t>Anaheim Housing Authority</t>
  </si>
  <si>
    <t>Center Housing Partners, LP</t>
  </si>
  <si>
    <t xml:space="preserve">JHC-Center LLC </t>
  </si>
  <si>
    <t>Victoria Rodriguez</t>
  </si>
  <si>
    <t xml:space="preserve">Jamboree Housing Corporation </t>
  </si>
  <si>
    <t>24-758</t>
  </si>
  <si>
    <t>North Housing PSH II</t>
  </si>
  <si>
    <t xml:space="preserve">Island City Development </t>
  </si>
  <si>
    <t>ICD Mosley LLC</t>
  </si>
  <si>
    <t>Vanessa Cooper</t>
  </si>
  <si>
    <t>24-759</t>
  </si>
  <si>
    <t>Locke Lofts</t>
  </si>
  <si>
    <t>Locke Lofts Associates, a California Limited Partnership</t>
  </si>
  <si>
    <t>Flexible PSH Solutions, Inc.</t>
  </si>
  <si>
    <t>Dalila Sotelo</t>
  </si>
  <si>
    <t>24-760</t>
  </si>
  <si>
    <t>Shiloh Arms</t>
  </si>
  <si>
    <t xml:space="preserve">Sacramento </t>
  </si>
  <si>
    <t xml:space="preserve">Sacramento Housing &amp; Redevelopment Agency </t>
  </si>
  <si>
    <t>OAHS Shiloh TC LP</t>
  </si>
  <si>
    <t xml:space="preserve">Kingdom Vivante, LLC </t>
  </si>
  <si>
    <t xml:space="preserve">Kingdom Development, Inc. </t>
  </si>
  <si>
    <t xml:space="preserve">OAHS Shiloh AGP LLC </t>
  </si>
  <si>
    <t>David Baruch</t>
  </si>
  <si>
    <t>Orbach Affordable Housing Solutions, LLC</t>
  </si>
  <si>
    <t>24-761</t>
  </si>
  <si>
    <t xml:space="preserve">Village Gardens </t>
  </si>
  <si>
    <t>Palmdale</t>
  </si>
  <si>
    <t>15% Set-Aside</t>
  </si>
  <si>
    <t>Village Gardens Community Partners, LP</t>
  </si>
  <si>
    <t>Village Gardens GP, LLC</t>
  </si>
  <si>
    <t>WNC Development Partners 4, LLC</t>
  </si>
  <si>
    <t>FFAH V Village Gardens Apartments CA, LLC</t>
  </si>
  <si>
    <t>Foundation for Affordable Housing V, Inc</t>
  </si>
  <si>
    <t>24-762</t>
  </si>
  <si>
    <t>Foothill Family Apartments</t>
  </si>
  <si>
    <t>Oakland Housing Initiatives, Inc., a California nonprofit public benefit corporation</t>
  </si>
  <si>
    <t>Oakland Housing Initiatives, Inc.</t>
  </si>
  <si>
    <t>Patricia Wells</t>
  </si>
  <si>
    <t>24-763</t>
  </si>
  <si>
    <t>Palm Villas at Red Bluff</t>
  </si>
  <si>
    <t>Red Bluff</t>
  </si>
  <si>
    <t>Tehama</t>
  </si>
  <si>
    <t>Red Bluff PV Partners, LP</t>
  </si>
  <si>
    <t>PC Red Bluff Developers, LLC</t>
  </si>
  <si>
    <t>Northern Valley Catholic Social Service, Inc.</t>
  </si>
  <si>
    <t>Erna Friedeberg</t>
  </si>
  <si>
    <t>24-764</t>
  </si>
  <si>
    <t>The Ridge at Ralston</t>
  </si>
  <si>
    <t>Belmont</t>
  </si>
  <si>
    <t>The Ridge at Ralston LP</t>
  </si>
  <si>
    <t>Abode HD 678 Ralston LLC</t>
  </si>
  <si>
    <t>Jonathan White</t>
  </si>
  <si>
    <t>Abode Housing Development</t>
  </si>
  <si>
    <t>The Ridge at Ralston AGP LLC</t>
  </si>
  <si>
    <t>24-765</t>
  </si>
  <si>
    <t>Heritage Ridge Special Needs Family</t>
  </si>
  <si>
    <t xml:space="preserve">Goleta </t>
  </si>
  <si>
    <t>Heritage Ridge Special Needs Family, L.P.</t>
  </si>
  <si>
    <t>24-766</t>
  </si>
  <si>
    <t>Owl's Landing Apartments</t>
  </si>
  <si>
    <t>Livermore</t>
  </si>
  <si>
    <t>Owls Landing LLC</t>
  </si>
  <si>
    <t>24-767</t>
  </si>
  <si>
    <t>160 Freelon</t>
  </si>
  <si>
    <t>160 Freelon Housing Partners, L.P.</t>
  </si>
  <si>
    <t>Related/160 Freelon Development Co., LLC</t>
  </si>
  <si>
    <t>SFHDC 160 Freelon LLC</t>
  </si>
  <si>
    <t>David J. Sobel</t>
  </si>
  <si>
    <t>San Francisco Housing Development Corporation</t>
  </si>
  <si>
    <t>24-768</t>
  </si>
  <si>
    <t>Moreland Apartments</t>
  </si>
  <si>
    <t>Reliant - Moreland, LP</t>
  </si>
  <si>
    <t>Gung Ho - Moreland, LLC</t>
  </si>
  <si>
    <t>Mike April</t>
  </si>
  <si>
    <t>Gung Ho Partners, LLC</t>
  </si>
  <si>
    <t>Rainbow - Moreland, LLC</t>
  </si>
  <si>
    <t>Flyann Janisse</t>
  </si>
  <si>
    <t>Rainbow Housing Assistance Corporation</t>
  </si>
  <si>
    <t>24-769</t>
  </si>
  <si>
    <t xml:space="preserve">Montecito Vista </t>
  </si>
  <si>
    <t>Irvine</t>
  </si>
  <si>
    <t>El Camino Real Housing Partners LP</t>
  </si>
  <si>
    <t>JHC-El Camino Real LLC</t>
  </si>
  <si>
    <t>Jamboree Housing</t>
  </si>
  <si>
    <t>24-770</t>
  </si>
  <si>
    <t>Riverhouse Hotel</t>
  </si>
  <si>
    <t>Martinez</t>
  </si>
  <si>
    <t>Riverhouse Hotel LLC</t>
  </si>
  <si>
    <t>Tim Gorman</t>
  </si>
  <si>
    <t>24-771</t>
  </si>
  <si>
    <t>4575 Scotts Valley Apartments</t>
  </si>
  <si>
    <t>4575 Scotts Valley Apartments LP</t>
  </si>
  <si>
    <t xml:space="preserve">PSCDC Scotts LLC </t>
  </si>
  <si>
    <t xml:space="preserve">Robert Laing </t>
  </si>
  <si>
    <t>CRP 4575 Scotts Valley Apartments AGP LLC</t>
  </si>
  <si>
    <t>WB 4575 Scotts Valley Apartments AGP LLC</t>
  </si>
  <si>
    <t>Tim Gordin</t>
  </si>
  <si>
    <t>Workbench</t>
  </si>
  <si>
    <t>24-772</t>
  </si>
  <si>
    <t>Placer Creek Affordable Apartments</t>
  </si>
  <si>
    <t>St. Anton Placer Creek Affordable, LLC</t>
  </si>
  <si>
    <t>Ardie Zahedani</t>
  </si>
  <si>
    <t>Blue Bronco, LLC</t>
  </si>
  <si>
    <t>Mark A. Wiese</t>
  </si>
  <si>
    <t>24-773</t>
  </si>
  <si>
    <t>Hillcrest Hall</t>
  </si>
  <si>
    <t>E. Smith &amp; Company, Inc.</t>
  </si>
  <si>
    <t>CRP Hillcrest Hall AGP LLC</t>
  </si>
  <si>
    <t>Reese A. Jarrett</t>
  </si>
  <si>
    <t>Bold Communities</t>
  </si>
  <si>
    <t>Michael Miller</t>
  </si>
  <si>
    <t>24-774</t>
  </si>
  <si>
    <t>Casa de la Luz</t>
  </si>
  <si>
    <t>Unincorporated East Los Angeles</t>
  </si>
  <si>
    <t>Hollywood Community Housing Corporation</t>
  </si>
  <si>
    <t>HCHC Casa de la Luz GP, LLC</t>
  </si>
  <si>
    <t>Sarah Letts</t>
  </si>
  <si>
    <t>24-775</t>
  </si>
  <si>
    <t>Cudahy Seniors</t>
  </si>
  <si>
    <t>Cudahy</t>
  </si>
  <si>
    <t>Cudahy Senior Apartments LP</t>
  </si>
  <si>
    <t>NCRC CS GP LLC</t>
  </si>
  <si>
    <t>Kevin Chin</t>
  </si>
  <si>
    <t>PRIMA CS GP LLC</t>
  </si>
  <si>
    <t>Fernando Vasquez</t>
  </si>
  <si>
    <t>Prima Development</t>
  </si>
  <si>
    <t>24-776</t>
  </si>
  <si>
    <t>Pacific Avenue Senior Homes</t>
  </si>
  <si>
    <t>Pac Avenue, LLC</t>
  </si>
  <si>
    <t>Eve Stewart</t>
  </si>
  <si>
    <t>24-777</t>
  </si>
  <si>
    <t>Plummer Village</t>
  </si>
  <si>
    <t>Plummer Village Senior Housing, L.P.</t>
  </si>
  <si>
    <t>Flynann Janisse</t>
  </si>
  <si>
    <t>Plummer Village Senior Housing AGP, LLC</t>
  </si>
  <si>
    <t>Wes Larmore</t>
  </si>
  <si>
    <t>24-778</t>
  </si>
  <si>
    <t>Queen Apartments</t>
  </si>
  <si>
    <t>Queen Apartments 2, LP</t>
  </si>
  <si>
    <t>Community Revitalization &amp; Development Corporation</t>
  </si>
  <si>
    <t>Queen Apartments GP, LLC</t>
  </si>
  <si>
    <t>Phillip Curls</t>
  </si>
  <si>
    <t>APG Holdings 2, LLC</t>
  </si>
  <si>
    <t>24-779</t>
  </si>
  <si>
    <t xml:space="preserve">Sankofa Place at Centinela </t>
  </si>
  <si>
    <t xml:space="preserve">Inglewood </t>
  </si>
  <si>
    <t xml:space="preserve">Los Angeles County Development Authority </t>
  </si>
  <si>
    <t xml:space="preserve">Venice Community Housing Corporation </t>
  </si>
  <si>
    <t>Creating Thriving Communities LLC</t>
  </si>
  <si>
    <t>Allison Riley</t>
  </si>
  <si>
    <t>Venice Community Housing</t>
  </si>
  <si>
    <t>Linc Sankofa LLC</t>
  </si>
  <si>
    <t xml:space="preserve">William Sager </t>
  </si>
  <si>
    <t>24-780</t>
  </si>
  <si>
    <t>Bella Vista A by Vintage</t>
  </si>
  <si>
    <t>Vintage Housing Holdings, LLC</t>
  </si>
  <si>
    <t>Hearthstone CA Properties V, LLC</t>
  </si>
  <si>
    <t>Socorro Vasquez</t>
  </si>
  <si>
    <t>Hearthstone Housing Foundation</t>
  </si>
  <si>
    <t>To-be-formed LLC</t>
  </si>
  <si>
    <t>Michael Gancar</t>
  </si>
  <si>
    <t>24-781</t>
  </si>
  <si>
    <t>Bella Vista B by Vintage</t>
  </si>
  <si>
    <t>24-782</t>
  </si>
  <si>
    <t>Seasons by Vintage</t>
  </si>
  <si>
    <t>Elk Grove</t>
  </si>
  <si>
    <t>Hearthstone/PWC JV, LLC</t>
  </si>
  <si>
    <t>Hearthstone  Housing Foundation</t>
  </si>
  <si>
    <t>24-783</t>
  </si>
  <si>
    <t>Chadwick</t>
  </si>
  <si>
    <t xml:space="preserve">Socorro Vasquez </t>
  </si>
  <si>
    <t>24-784</t>
  </si>
  <si>
    <t xml:space="preserve">La Vista </t>
  </si>
  <si>
    <t>Concord</t>
  </si>
  <si>
    <t>La Vista Family Housing AGP, LLC</t>
  </si>
  <si>
    <t>Rainbow - La Vista, LLC</t>
  </si>
  <si>
    <t>Rainbow Housing Assistance Corp</t>
  </si>
  <si>
    <t>Related Affordable</t>
  </si>
  <si>
    <t>24-785</t>
  </si>
  <si>
    <t>San Joaquin Senior, San Joaquin Apartments and California Apartments</t>
  </si>
  <si>
    <t>San Joaquin</t>
  </si>
  <si>
    <t>SJ3 Investment Group, LP</t>
  </si>
  <si>
    <t>Edward Mackay Enterprises, LLC</t>
  </si>
  <si>
    <t xml:space="preserve">Edward Mackay   </t>
  </si>
  <si>
    <t>The Beneficial Housing Foundation</t>
  </si>
  <si>
    <t>Kimberley McClintock</t>
  </si>
  <si>
    <t>24-786</t>
  </si>
  <si>
    <t>Heritage Ridge Senior</t>
  </si>
  <si>
    <t>Heritage Ridge Senior, L.P.</t>
  </si>
  <si>
    <t>24-787</t>
  </si>
  <si>
    <t>Lake Isabella Senior Apartments I &amp; II</t>
  </si>
  <si>
    <t>Lake Isabella</t>
  </si>
  <si>
    <t>Lake Isabella Investment Group, LP</t>
  </si>
  <si>
    <t>24-788</t>
  </si>
  <si>
    <t>OJ Senior Apartment Community, LLC</t>
  </si>
  <si>
    <t>Rancho Cucamonga</t>
  </si>
  <si>
    <t>Northtown Housing Development Corporation</t>
  </si>
  <si>
    <t>Carol Norris</t>
  </si>
  <si>
    <t>OJ Senior Apartment Community,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</si>
</sst>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0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 vertical="top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Fill="1"/>
    <xf numFmtId="10" fontId="0" fillId="0" borderId="0" xfId="2" applyNumberFormat="1" applyFont="1" applyFill="1"/>
    <xf numFmtId="165" fontId="0" fillId="0" borderId="0" xfId="2" applyNumberFormat="1" applyFont="1" applyFill="1"/>
    <xf numFmtId="0" fontId="2" fillId="0" borderId="0" xfId="0" applyFont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!%202024%20Ranking%20List\R2\App%20Data%20Aggregator.xlsm" TargetMode="External"/><Relationship Id="rId1" Type="http://schemas.openxmlformats.org/officeDocument/2006/relationships/externalLinkPath" Target="file:///V:\!%202024%20Ranking%20List\R2\App%20Data%20Aggreg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App Data"/>
      <sheetName val="Adjustments"/>
      <sheetName val="Adjusted Data"/>
      <sheetName val="App Glance"/>
      <sheetName val="Applicant List"/>
      <sheetName val="Regions"/>
      <sheetName val="Info"/>
      <sheetName val="Project"/>
    </sheetNames>
    <sheetDataSet>
      <sheetData sheetId="0">
        <row r="2">
          <cell r="C2" t="str">
            <v>S:\Accepted\2024\02 December 11, 2024</v>
          </cell>
        </row>
        <row r="4">
          <cell r="P4" t="str">
            <v>Application</v>
          </cell>
          <cell r="R4" t="str">
            <v>Overwrite</v>
          </cell>
          <cell r="S4" t="b">
            <v>0</v>
          </cell>
          <cell r="T4" t="str">
            <v>Project Name</v>
          </cell>
          <cell r="V4" t="str">
            <v>24-596</v>
          </cell>
          <cell r="X4" t="str">
            <v>24-596</v>
          </cell>
          <cell r="Z4" t="str">
            <v>????</v>
          </cell>
        </row>
        <row r="5">
          <cell r="P5" t="str">
            <v>Basis &amp; Credits</v>
          </cell>
        </row>
        <row r="6">
          <cell r="P6" t="str">
            <v>Sources and Uses Budget</v>
          </cell>
        </row>
        <row r="7">
          <cell r="P7" t="str">
            <v>CalHFA Addendum</v>
          </cell>
        </row>
        <row r="8">
          <cell r="P8" t="str">
            <v>Basis &amp; Credits</v>
          </cell>
        </row>
        <row r="9">
          <cell r="P9" t="str">
            <v>Points System</v>
          </cell>
        </row>
        <row r="10">
          <cell r="P10" t="str">
            <v>Tie Breaker</v>
          </cell>
        </row>
        <row r="15">
          <cell r="P15" t="str">
            <v>All</v>
          </cell>
        </row>
        <row r="16">
          <cell r="P16" t="str">
            <v>Marked</v>
          </cell>
        </row>
        <row r="17">
          <cell r="P17" t="str">
            <v>None</v>
          </cell>
        </row>
        <row r="22">
          <cell r="P22" t="str">
            <v>Disqualified</v>
          </cell>
        </row>
        <row r="23">
          <cell r="P23" t="str">
            <v>Withdrawn</v>
          </cell>
        </row>
        <row r="24">
          <cell r="P24" t="str">
            <v>Below Min Points</v>
          </cell>
        </row>
        <row r="28">
          <cell r="P28" t="str">
            <v>Bay Area</v>
          </cell>
        </row>
        <row r="29">
          <cell r="P29" t="str">
            <v>Coastal</v>
          </cell>
        </row>
        <row r="30">
          <cell r="P30" t="str">
            <v>City of LA</v>
          </cell>
        </row>
        <row r="31">
          <cell r="P31" t="str">
            <v>Balance of LA</v>
          </cell>
        </row>
        <row r="32">
          <cell r="P32" t="str">
            <v>Inland</v>
          </cell>
        </row>
        <row r="33">
          <cell r="P33" t="str">
            <v>Northern</v>
          </cell>
        </row>
        <row r="45">
          <cell r="P45" t="str">
            <v>Need to Assign</v>
          </cell>
        </row>
        <row r="46">
          <cell r="P46" t="str">
            <v>Assigned - Not Started</v>
          </cell>
        </row>
        <row r="47">
          <cell r="P47" t="str">
            <v>In Progress</v>
          </cell>
        </row>
        <row r="48">
          <cell r="P48" t="str">
            <v>Completed</v>
          </cell>
        </row>
        <row r="52">
          <cell r="P52" t="str">
            <v>Preservation</v>
          </cell>
        </row>
        <row r="53">
          <cell r="P53" t="str">
            <v>Other Rehabilitation</v>
          </cell>
        </row>
        <row r="54">
          <cell r="P54" t="str">
            <v>Rural</v>
          </cell>
        </row>
        <row r="55">
          <cell r="P55" t="str">
            <v>New Construction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E9BE-84DD-4FDD-A2F1-DD74ED563565}">
  <dimension ref="A1:AU195"/>
  <sheetViews>
    <sheetView tabSelected="1" workbookViewId="0">
      <pane xSplit="1" ySplit="2" topLeftCell="C3" activePane="bottomRight" state="frozen"/>
      <selection pane="topRight" activeCell="B1" sqref="B1"/>
      <selection pane="bottomLeft" activeCell="A3" sqref="A3"/>
      <selection pane="bottomRight" sqref="A1:O1"/>
    </sheetView>
  </sheetViews>
  <sheetFormatPr defaultRowHeight="14.5" x14ac:dyDescent="0.35"/>
  <cols>
    <col min="1" max="1" width="11" bestFit="1" customWidth="1"/>
    <col min="2" max="2" width="65.26953125" bestFit="1" customWidth="1"/>
    <col min="3" max="3" width="21.81640625" bestFit="1" customWidth="1"/>
    <col min="4" max="4" width="17.453125" bestFit="1" customWidth="1"/>
    <col min="5" max="5" width="30.453125" bestFit="1" customWidth="1"/>
    <col min="6" max="6" width="14.81640625" bestFit="1" customWidth="1"/>
    <col min="7" max="7" width="9.54296875" customWidth="1"/>
    <col min="8" max="9" width="12.81640625" customWidth="1"/>
    <col min="10" max="10" width="15.54296875" customWidth="1"/>
    <col min="11" max="11" width="11" bestFit="1" customWidth="1"/>
    <col min="12" max="12" width="14.81640625" bestFit="1" customWidth="1"/>
    <col min="13" max="14" width="12.1796875" bestFit="1" customWidth="1"/>
    <col min="15" max="15" width="17.54296875" bestFit="1" customWidth="1"/>
    <col min="16" max="16" width="14.7265625" bestFit="1" customWidth="1"/>
    <col min="17" max="17" width="27.453125" customWidth="1"/>
    <col min="18" max="18" width="19.453125" bestFit="1" customWidth="1"/>
    <col min="19" max="19" width="15.54296875" customWidth="1"/>
    <col min="20" max="20" width="19.81640625" bestFit="1" customWidth="1"/>
    <col min="21" max="21" width="96.1796875" bestFit="1" customWidth="1"/>
    <col min="22" max="22" width="19.7265625" bestFit="1" customWidth="1"/>
    <col min="23" max="23" width="16.7265625" customWidth="1"/>
    <col min="24" max="24" width="14.7265625" bestFit="1" customWidth="1"/>
    <col min="25" max="25" width="21.7265625" bestFit="1" customWidth="1"/>
    <col min="26" max="26" width="15" bestFit="1" customWidth="1"/>
    <col min="27" max="28" width="19.54296875" bestFit="1" customWidth="1"/>
    <col min="29" max="29" width="14.26953125" bestFit="1" customWidth="1"/>
    <col min="30" max="30" width="16.7265625" bestFit="1" customWidth="1"/>
    <col min="31" max="31" width="19.7265625" bestFit="1" customWidth="1"/>
    <col min="32" max="32" width="13.7265625" bestFit="1" customWidth="1"/>
    <col min="33" max="33" width="11" bestFit="1" customWidth="1"/>
    <col min="34" max="34" width="17.26953125" bestFit="1" customWidth="1"/>
    <col min="35" max="35" width="15.7265625" bestFit="1" customWidth="1"/>
    <col min="36" max="36" width="14.26953125" bestFit="1" customWidth="1"/>
    <col min="37" max="37" width="55.7265625" bestFit="1" customWidth="1"/>
    <col min="38" max="38" width="115" bestFit="1" customWidth="1"/>
    <col min="39" max="39" width="78.81640625" bestFit="1" customWidth="1"/>
    <col min="40" max="40" width="27.81640625" bestFit="1" customWidth="1"/>
    <col min="41" max="41" width="48" bestFit="1" customWidth="1"/>
    <col min="42" max="42" width="97.26953125" bestFit="1" customWidth="1"/>
    <col min="43" max="43" width="24.1796875" bestFit="1" customWidth="1"/>
    <col min="44" max="44" width="97.26953125" bestFit="1" customWidth="1"/>
    <col min="45" max="45" width="45.26953125" bestFit="1" customWidth="1"/>
    <col min="46" max="46" width="19.1796875" bestFit="1" customWidth="1"/>
    <col min="47" max="47" width="36.54296875" bestFit="1" customWidth="1"/>
  </cols>
  <sheetData>
    <row r="1" spans="1:47" s="1" customFormat="1" ht="12.5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s="3" customFormat="1" ht="29.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</row>
    <row r="3" spans="1:47" x14ac:dyDescent="0.35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>
        <v>51</v>
      </c>
      <c r="H3">
        <v>50</v>
      </c>
      <c r="I3">
        <v>0</v>
      </c>
      <c r="J3">
        <v>0</v>
      </c>
      <c r="K3" s="5">
        <f t="shared" ref="K3:K34" si="0">J3/H3</f>
        <v>0</v>
      </c>
      <c r="L3" s="5">
        <v>0.41000000000000003</v>
      </c>
      <c r="M3" s="4">
        <v>19567602</v>
      </c>
      <c r="N3" s="4">
        <v>9900000</v>
      </c>
      <c r="O3" s="4">
        <v>736526</v>
      </c>
      <c r="P3" s="4">
        <v>1300000</v>
      </c>
      <c r="Q3" t="s">
        <v>54</v>
      </c>
      <c r="R3" t="s">
        <v>50</v>
      </c>
      <c r="S3" t="s">
        <v>55</v>
      </c>
      <c r="T3" t="s">
        <v>56</v>
      </c>
      <c r="U3" t="s">
        <v>57</v>
      </c>
      <c r="V3" t="s">
        <v>58</v>
      </c>
      <c r="W3" s="6">
        <v>1.1697390199012221</v>
      </c>
      <c r="X3">
        <v>119</v>
      </c>
      <c r="Y3">
        <v>0</v>
      </c>
      <c r="Z3">
        <v>10</v>
      </c>
      <c r="AA3">
        <v>20</v>
      </c>
      <c r="AB3">
        <v>10</v>
      </c>
      <c r="AC3">
        <v>10</v>
      </c>
      <c r="AD3">
        <v>10</v>
      </c>
      <c r="AE3">
        <v>8</v>
      </c>
      <c r="AF3">
        <v>10</v>
      </c>
      <c r="AG3">
        <v>9</v>
      </c>
      <c r="AH3">
        <v>10</v>
      </c>
      <c r="AI3">
        <v>12</v>
      </c>
      <c r="AJ3">
        <v>10</v>
      </c>
      <c r="AK3" t="s">
        <v>59</v>
      </c>
      <c r="AL3" t="s">
        <v>59</v>
      </c>
      <c r="AM3" t="s">
        <v>60</v>
      </c>
      <c r="AN3" t="s">
        <v>61</v>
      </c>
      <c r="AO3" t="s">
        <v>62</v>
      </c>
      <c r="AP3" t="s">
        <v>59</v>
      </c>
      <c r="AQ3" t="s">
        <v>61</v>
      </c>
      <c r="AR3" t="s">
        <v>62</v>
      </c>
      <c r="AS3" t="s">
        <v>62</v>
      </c>
      <c r="AT3" t="s">
        <v>62</v>
      </c>
      <c r="AU3" t="s">
        <v>62</v>
      </c>
    </row>
    <row r="4" spans="1:47" x14ac:dyDescent="0.35">
      <c r="A4" t="s">
        <v>63</v>
      </c>
      <c r="B4" t="s">
        <v>64</v>
      </c>
      <c r="C4" t="s">
        <v>50</v>
      </c>
      <c r="D4" t="s">
        <v>51</v>
      </c>
      <c r="E4" t="s">
        <v>52</v>
      </c>
      <c r="F4" t="s">
        <v>53</v>
      </c>
      <c r="G4">
        <v>85</v>
      </c>
      <c r="H4">
        <v>84</v>
      </c>
      <c r="I4">
        <v>0</v>
      </c>
      <c r="J4">
        <v>84</v>
      </c>
      <c r="K4" s="5">
        <f t="shared" si="0"/>
        <v>1</v>
      </c>
      <c r="L4" s="5">
        <v>0.35119047619047616</v>
      </c>
      <c r="M4" s="4">
        <v>28207360</v>
      </c>
      <c r="N4" s="4">
        <v>14500000</v>
      </c>
      <c r="O4" s="4">
        <v>1041975.3</v>
      </c>
      <c r="P4" s="4">
        <v>0</v>
      </c>
      <c r="Q4" t="s">
        <v>62</v>
      </c>
      <c r="R4" t="s">
        <v>50</v>
      </c>
      <c r="S4" t="s">
        <v>55</v>
      </c>
      <c r="T4" t="s">
        <v>65</v>
      </c>
      <c r="U4" t="s">
        <v>57</v>
      </c>
      <c r="V4" t="s">
        <v>58</v>
      </c>
      <c r="W4" s="6">
        <v>1.4944347531489608</v>
      </c>
      <c r="X4">
        <v>119</v>
      </c>
      <c r="Y4">
        <v>0</v>
      </c>
      <c r="Z4">
        <v>10</v>
      </c>
      <c r="AA4">
        <v>20</v>
      </c>
      <c r="AB4">
        <v>10</v>
      </c>
      <c r="AC4">
        <v>10</v>
      </c>
      <c r="AD4">
        <v>10</v>
      </c>
      <c r="AE4">
        <v>8</v>
      </c>
      <c r="AF4">
        <v>10</v>
      </c>
      <c r="AG4">
        <v>9</v>
      </c>
      <c r="AH4">
        <v>10</v>
      </c>
      <c r="AI4">
        <v>12</v>
      </c>
      <c r="AJ4">
        <v>10</v>
      </c>
      <c r="AK4" t="s">
        <v>59</v>
      </c>
      <c r="AL4" t="s">
        <v>66</v>
      </c>
      <c r="AM4" t="s">
        <v>67</v>
      </c>
      <c r="AN4" t="s">
        <v>61</v>
      </c>
      <c r="AO4" t="s">
        <v>60</v>
      </c>
      <c r="AP4" t="s">
        <v>68</v>
      </c>
      <c r="AQ4" t="s">
        <v>61</v>
      </c>
      <c r="AR4" t="s">
        <v>59</v>
      </c>
      <c r="AS4" t="s">
        <v>62</v>
      </c>
      <c r="AT4" t="s">
        <v>62</v>
      </c>
      <c r="AU4" t="s">
        <v>62</v>
      </c>
    </row>
    <row r="5" spans="1:47" x14ac:dyDescent="0.35">
      <c r="A5" t="s">
        <v>69</v>
      </c>
      <c r="B5" t="s">
        <v>70</v>
      </c>
      <c r="C5" t="s">
        <v>50</v>
      </c>
      <c r="D5" t="s">
        <v>71</v>
      </c>
      <c r="E5" t="s">
        <v>72</v>
      </c>
      <c r="F5" t="s">
        <v>73</v>
      </c>
      <c r="G5">
        <v>263</v>
      </c>
      <c r="H5">
        <v>260</v>
      </c>
      <c r="I5">
        <v>0</v>
      </c>
      <c r="J5">
        <v>0</v>
      </c>
      <c r="K5" s="5">
        <f t="shared" si="0"/>
        <v>0</v>
      </c>
      <c r="L5" s="5">
        <v>0.59807692307692306</v>
      </c>
      <c r="M5" s="4">
        <v>158076267</v>
      </c>
      <c r="N5" s="4">
        <v>84500000</v>
      </c>
      <c r="O5" s="4">
        <v>5858179.0999999996</v>
      </c>
      <c r="P5" s="4">
        <v>0</v>
      </c>
      <c r="Q5" t="s">
        <v>62</v>
      </c>
      <c r="R5" t="s">
        <v>50</v>
      </c>
      <c r="S5" t="s">
        <v>55</v>
      </c>
      <c r="T5" t="s">
        <v>62</v>
      </c>
      <c r="U5" t="s">
        <v>74</v>
      </c>
      <c r="V5" t="s">
        <v>75</v>
      </c>
      <c r="W5" s="6">
        <v>1.0986259910728093</v>
      </c>
      <c r="X5">
        <v>119</v>
      </c>
      <c r="Y5">
        <v>0</v>
      </c>
      <c r="Z5">
        <v>10</v>
      </c>
      <c r="AA5">
        <v>20</v>
      </c>
      <c r="AB5">
        <v>10</v>
      </c>
      <c r="AC5">
        <v>10</v>
      </c>
      <c r="AD5">
        <v>10</v>
      </c>
      <c r="AE5">
        <v>8</v>
      </c>
      <c r="AF5">
        <v>10</v>
      </c>
      <c r="AG5">
        <v>9</v>
      </c>
      <c r="AH5">
        <v>10</v>
      </c>
      <c r="AI5">
        <v>12</v>
      </c>
      <c r="AJ5">
        <v>10</v>
      </c>
      <c r="AK5" t="s">
        <v>76</v>
      </c>
      <c r="AL5" t="s">
        <v>77</v>
      </c>
      <c r="AM5" t="s">
        <v>78</v>
      </c>
      <c r="AN5" t="s">
        <v>79</v>
      </c>
      <c r="AO5" t="s">
        <v>80</v>
      </c>
      <c r="AP5" t="s">
        <v>77</v>
      </c>
      <c r="AQ5" t="s">
        <v>81</v>
      </c>
      <c r="AR5" t="s">
        <v>82</v>
      </c>
      <c r="AS5" t="s">
        <v>62</v>
      </c>
      <c r="AT5" t="s">
        <v>62</v>
      </c>
      <c r="AU5" t="s">
        <v>62</v>
      </c>
    </row>
    <row r="6" spans="1:47" x14ac:dyDescent="0.35">
      <c r="A6" t="s">
        <v>83</v>
      </c>
      <c r="B6" t="s">
        <v>84</v>
      </c>
      <c r="C6" t="s">
        <v>50</v>
      </c>
      <c r="D6" t="s">
        <v>85</v>
      </c>
      <c r="E6" t="s">
        <v>86</v>
      </c>
      <c r="F6" t="s">
        <v>86</v>
      </c>
      <c r="G6">
        <v>233</v>
      </c>
      <c r="H6">
        <v>230</v>
      </c>
      <c r="I6">
        <v>0</v>
      </c>
      <c r="J6">
        <v>0</v>
      </c>
      <c r="K6" s="5">
        <f t="shared" si="0"/>
        <v>0</v>
      </c>
      <c r="L6" s="5">
        <v>0.59695652173913039</v>
      </c>
      <c r="M6" s="4">
        <v>107393029</v>
      </c>
      <c r="N6" s="4">
        <v>53500000</v>
      </c>
      <c r="O6" s="4">
        <v>4790525</v>
      </c>
      <c r="P6" s="4">
        <v>0</v>
      </c>
      <c r="Q6" t="s">
        <v>62</v>
      </c>
      <c r="R6" t="s">
        <v>50</v>
      </c>
      <c r="S6" t="s">
        <v>55</v>
      </c>
      <c r="T6" t="s">
        <v>62</v>
      </c>
      <c r="U6" t="s">
        <v>87</v>
      </c>
      <c r="V6" t="s">
        <v>75</v>
      </c>
      <c r="W6" s="6">
        <v>1.2741934954987821</v>
      </c>
      <c r="X6">
        <v>119</v>
      </c>
      <c r="Y6">
        <v>0</v>
      </c>
      <c r="Z6">
        <v>10</v>
      </c>
      <c r="AA6">
        <v>20</v>
      </c>
      <c r="AB6">
        <v>10</v>
      </c>
      <c r="AC6">
        <v>10</v>
      </c>
      <c r="AD6">
        <v>10</v>
      </c>
      <c r="AE6">
        <v>8</v>
      </c>
      <c r="AF6">
        <v>10</v>
      </c>
      <c r="AG6">
        <v>9</v>
      </c>
      <c r="AH6">
        <v>10</v>
      </c>
      <c r="AI6">
        <v>12</v>
      </c>
      <c r="AJ6">
        <v>10</v>
      </c>
      <c r="AK6" t="s">
        <v>76</v>
      </c>
      <c r="AL6" t="s">
        <v>77</v>
      </c>
      <c r="AM6" t="s">
        <v>88</v>
      </c>
      <c r="AN6" t="s">
        <v>79</v>
      </c>
      <c r="AO6" t="s">
        <v>62</v>
      </c>
      <c r="AP6" t="s">
        <v>77</v>
      </c>
      <c r="AQ6" t="s">
        <v>81</v>
      </c>
      <c r="AR6" t="s">
        <v>89</v>
      </c>
      <c r="AS6" t="s">
        <v>62</v>
      </c>
      <c r="AT6" t="s">
        <v>62</v>
      </c>
      <c r="AU6" t="s">
        <v>62</v>
      </c>
    </row>
    <row r="7" spans="1:47" x14ac:dyDescent="0.35">
      <c r="A7" t="s">
        <v>90</v>
      </c>
      <c r="B7" t="s">
        <v>91</v>
      </c>
      <c r="C7" t="s">
        <v>50</v>
      </c>
      <c r="D7" t="s">
        <v>71</v>
      </c>
      <c r="E7" t="s">
        <v>92</v>
      </c>
      <c r="F7" t="s">
        <v>93</v>
      </c>
      <c r="G7">
        <v>121</v>
      </c>
      <c r="H7">
        <v>120</v>
      </c>
      <c r="I7">
        <v>0</v>
      </c>
      <c r="J7">
        <v>55</v>
      </c>
      <c r="K7" s="5">
        <f t="shared" si="0"/>
        <v>0.45833333333333331</v>
      </c>
      <c r="L7" s="5">
        <v>0.44999999999999996</v>
      </c>
      <c r="M7" s="4">
        <v>76886635</v>
      </c>
      <c r="N7" s="4">
        <v>38133692</v>
      </c>
      <c r="O7" s="4">
        <v>3674843</v>
      </c>
      <c r="P7" s="4">
        <v>10397147</v>
      </c>
      <c r="Q7" t="s">
        <v>54</v>
      </c>
      <c r="R7" t="s">
        <v>50</v>
      </c>
      <c r="S7" t="s">
        <v>55</v>
      </c>
      <c r="T7" t="s">
        <v>65</v>
      </c>
      <c r="U7" t="s">
        <v>94</v>
      </c>
      <c r="V7" t="s">
        <v>58</v>
      </c>
      <c r="W7" s="6">
        <v>1.1000000061570534</v>
      </c>
      <c r="X7">
        <v>120</v>
      </c>
      <c r="Y7">
        <v>0</v>
      </c>
      <c r="Z7">
        <v>10</v>
      </c>
      <c r="AA7">
        <v>20</v>
      </c>
      <c r="AB7">
        <v>10</v>
      </c>
      <c r="AC7">
        <v>10</v>
      </c>
      <c r="AD7">
        <v>10</v>
      </c>
      <c r="AE7">
        <v>8</v>
      </c>
      <c r="AF7">
        <v>10</v>
      </c>
      <c r="AG7">
        <v>10</v>
      </c>
      <c r="AH7">
        <v>10</v>
      </c>
      <c r="AI7">
        <v>12</v>
      </c>
      <c r="AJ7">
        <v>10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96</v>
      </c>
      <c r="AS7" t="s">
        <v>62</v>
      </c>
      <c r="AT7" t="s">
        <v>62</v>
      </c>
      <c r="AU7" t="s">
        <v>62</v>
      </c>
    </row>
    <row r="8" spans="1:47" x14ac:dyDescent="0.35">
      <c r="A8" t="s">
        <v>102</v>
      </c>
      <c r="B8" t="s">
        <v>103</v>
      </c>
      <c r="C8" t="s">
        <v>50</v>
      </c>
      <c r="D8" t="s">
        <v>71</v>
      </c>
      <c r="E8" t="s">
        <v>104</v>
      </c>
      <c r="F8" t="s">
        <v>104</v>
      </c>
      <c r="G8">
        <v>114</v>
      </c>
      <c r="H8">
        <v>113</v>
      </c>
      <c r="I8">
        <v>0</v>
      </c>
      <c r="J8">
        <v>0</v>
      </c>
      <c r="K8" s="5">
        <f t="shared" si="0"/>
        <v>0</v>
      </c>
      <c r="L8" s="5">
        <v>0.49203539823008852</v>
      </c>
      <c r="M8" s="4">
        <v>70325973</v>
      </c>
      <c r="N8" s="4">
        <v>35875300</v>
      </c>
      <c r="O8" s="4">
        <v>2585112.7999999998</v>
      </c>
      <c r="P8" s="4">
        <v>0</v>
      </c>
      <c r="Q8" t="s">
        <v>62</v>
      </c>
      <c r="R8" t="s">
        <v>50</v>
      </c>
      <c r="S8" t="s">
        <v>55</v>
      </c>
      <c r="T8" t="s">
        <v>56</v>
      </c>
      <c r="U8" t="s">
        <v>57</v>
      </c>
      <c r="V8" t="s">
        <v>58</v>
      </c>
      <c r="W8" s="6">
        <v>1.0362969006639466</v>
      </c>
      <c r="X8">
        <v>120</v>
      </c>
      <c r="Y8">
        <v>0</v>
      </c>
      <c r="Z8">
        <v>10</v>
      </c>
      <c r="AA8">
        <v>19.999999999999996</v>
      </c>
      <c r="AB8">
        <v>10</v>
      </c>
      <c r="AC8">
        <v>10</v>
      </c>
      <c r="AD8">
        <v>10</v>
      </c>
      <c r="AE8">
        <v>8</v>
      </c>
      <c r="AF8">
        <v>10</v>
      </c>
      <c r="AG8">
        <v>10</v>
      </c>
      <c r="AH8">
        <v>10</v>
      </c>
      <c r="AI8">
        <v>12</v>
      </c>
      <c r="AJ8">
        <v>10</v>
      </c>
      <c r="AK8" t="s">
        <v>76</v>
      </c>
      <c r="AL8" t="s">
        <v>105</v>
      </c>
      <c r="AM8" t="s">
        <v>106</v>
      </c>
      <c r="AN8" t="s">
        <v>107</v>
      </c>
      <c r="AO8" t="s">
        <v>108</v>
      </c>
      <c r="AP8" t="s">
        <v>109</v>
      </c>
      <c r="AQ8" t="s">
        <v>110</v>
      </c>
      <c r="AR8" t="s">
        <v>111</v>
      </c>
      <c r="AS8" t="s">
        <v>112</v>
      </c>
      <c r="AT8" t="s">
        <v>113</v>
      </c>
      <c r="AU8" t="s">
        <v>114</v>
      </c>
    </row>
    <row r="9" spans="1:47" x14ac:dyDescent="0.35">
      <c r="A9" t="s">
        <v>115</v>
      </c>
      <c r="B9" t="s">
        <v>116</v>
      </c>
      <c r="C9" t="s">
        <v>50</v>
      </c>
      <c r="D9" t="s">
        <v>85</v>
      </c>
      <c r="E9" t="s">
        <v>117</v>
      </c>
      <c r="F9" t="s">
        <v>118</v>
      </c>
      <c r="G9">
        <v>97</v>
      </c>
      <c r="H9">
        <v>96</v>
      </c>
      <c r="I9">
        <v>0</v>
      </c>
      <c r="J9">
        <v>0</v>
      </c>
      <c r="K9" s="5">
        <f t="shared" si="0"/>
        <v>0</v>
      </c>
      <c r="L9" s="5">
        <v>0.4</v>
      </c>
      <c r="M9" s="4">
        <v>66126000</v>
      </c>
      <c r="N9" s="4">
        <v>30276660</v>
      </c>
      <c r="O9" s="4">
        <v>2917820</v>
      </c>
      <c r="P9" s="4">
        <v>5994579</v>
      </c>
      <c r="Q9" t="s">
        <v>54</v>
      </c>
      <c r="R9" t="s">
        <v>50</v>
      </c>
      <c r="S9" t="s">
        <v>119</v>
      </c>
      <c r="T9" t="s">
        <v>56</v>
      </c>
      <c r="U9" t="s">
        <v>120</v>
      </c>
      <c r="V9" t="s">
        <v>121</v>
      </c>
      <c r="W9" s="6">
        <v>1.7009126360317772</v>
      </c>
      <c r="X9">
        <v>119</v>
      </c>
      <c r="Y9">
        <v>0</v>
      </c>
      <c r="Z9">
        <v>10</v>
      </c>
      <c r="AA9">
        <v>20</v>
      </c>
      <c r="AB9">
        <v>10</v>
      </c>
      <c r="AC9">
        <v>10</v>
      </c>
      <c r="AD9">
        <v>10</v>
      </c>
      <c r="AE9">
        <v>8</v>
      </c>
      <c r="AF9">
        <v>10</v>
      </c>
      <c r="AG9">
        <v>9</v>
      </c>
      <c r="AH9">
        <v>10</v>
      </c>
      <c r="AI9">
        <v>12</v>
      </c>
      <c r="AJ9">
        <v>10</v>
      </c>
      <c r="AK9" t="s">
        <v>76</v>
      </c>
      <c r="AL9" t="s">
        <v>122</v>
      </c>
      <c r="AM9" t="s">
        <v>122</v>
      </c>
      <c r="AN9" t="s">
        <v>123</v>
      </c>
      <c r="AO9" t="s">
        <v>62</v>
      </c>
      <c r="AP9" t="s">
        <v>124</v>
      </c>
      <c r="AQ9" t="s">
        <v>125</v>
      </c>
      <c r="AR9" t="s">
        <v>62</v>
      </c>
      <c r="AS9" t="s">
        <v>62</v>
      </c>
      <c r="AT9" t="s">
        <v>62</v>
      </c>
      <c r="AU9" t="s">
        <v>62</v>
      </c>
    </row>
    <row r="10" spans="1:47" x14ac:dyDescent="0.35">
      <c r="A10" t="s">
        <v>126</v>
      </c>
      <c r="B10" t="s">
        <v>127</v>
      </c>
      <c r="C10" t="s">
        <v>50</v>
      </c>
      <c r="D10" t="s">
        <v>85</v>
      </c>
      <c r="E10" t="s">
        <v>128</v>
      </c>
      <c r="F10" t="s">
        <v>129</v>
      </c>
      <c r="G10">
        <v>128</v>
      </c>
      <c r="H10">
        <v>127</v>
      </c>
      <c r="I10">
        <v>0</v>
      </c>
      <c r="J10">
        <v>0</v>
      </c>
      <c r="K10" s="5">
        <f t="shared" si="0"/>
        <v>0</v>
      </c>
      <c r="L10" s="5">
        <v>0.47322834645669298</v>
      </c>
      <c r="M10" s="4">
        <v>100510263.79809999</v>
      </c>
      <c r="N10" s="4">
        <v>52622581.6417</v>
      </c>
      <c r="O10" s="4">
        <v>4558071</v>
      </c>
      <c r="P10" s="4">
        <v>0</v>
      </c>
      <c r="Q10" t="s">
        <v>62</v>
      </c>
      <c r="R10" t="s">
        <v>50</v>
      </c>
      <c r="S10" t="s">
        <v>55</v>
      </c>
      <c r="T10" t="s">
        <v>56</v>
      </c>
      <c r="U10" t="s">
        <v>130</v>
      </c>
      <c r="V10" t="s">
        <v>75</v>
      </c>
      <c r="W10" s="6">
        <v>0.86696148962752906</v>
      </c>
      <c r="X10">
        <v>119</v>
      </c>
      <c r="Y10">
        <v>0</v>
      </c>
      <c r="Z10">
        <v>10</v>
      </c>
      <c r="AA10">
        <v>20</v>
      </c>
      <c r="AB10">
        <v>10</v>
      </c>
      <c r="AC10">
        <v>10</v>
      </c>
      <c r="AD10">
        <v>10</v>
      </c>
      <c r="AE10">
        <v>8</v>
      </c>
      <c r="AF10">
        <v>10</v>
      </c>
      <c r="AG10">
        <v>9</v>
      </c>
      <c r="AH10">
        <v>10</v>
      </c>
      <c r="AI10">
        <v>12</v>
      </c>
      <c r="AJ10">
        <v>10</v>
      </c>
      <c r="AK10" t="s">
        <v>76</v>
      </c>
      <c r="AL10" t="s">
        <v>131</v>
      </c>
      <c r="AM10" t="s">
        <v>132</v>
      </c>
      <c r="AN10" t="s">
        <v>133</v>
      </c>
      <c r="AO10" t="s">
        <v>131</v>
      </c>
      <c r="AP10" t="s">
        <v>62</v>
      </c>
      <c r="AQ10" t="s">
        <v>62</v>
      </c>
      <c r="AR10" t="s">
        <v>62</v>
      </c>
      <c r="AS10" t="s">
        <v>62</v>
      </c>
      <c r="AT10" t="s">
        <v>62</v>
      </c>
      <c r="AU10" t="s">
        <v>62</v>
      </c>
    </row>
    <row r="11" spans="1:47" x14ac:dyDescent="0.35">
      <c r="A11" t="s">
        <v>134</v>
      </c>
      <c r="B11" t="s">
        <v>135</v>
      </c>
      <c r="C11" t="s">
        <v>50</v>
      </c>
      <c r="D11" t="s">
        <v>85</v>
      </c>
      <c r="E11" t="s">
        <v>136</v>
      </c>
      <c r="F11" t="s">
        <v>136</v>
      </c>
      <c r="G11">
        <v>75</v>
      </c>
      <c r="H11">
        <v>74</v>
      </c>
      <c r="I11">
        <v>0</v>
      </c>
      <c r="J11">
        <v>0</v>
      </c>
      <c r="K11" s="5">
        <f t="shared" si="0"/>
        <v>0</v>
      </c>
      <c r="L11" s="5">
        <v>0.6</v>
      </c>
      <c r="M11" s="4">
        <v>20671736</v>
      </c>
      <c r="N11" s="4">
        <v>10230000</v>
      </c>
      <c r="O11" s="4">
        <v>827923.5</v>
      </c>
      <c r="P11" s="4">
        <v>0</v>
      </c>
      <c r="Q11" t="s">
        <v>62</v>
      </c>
      <c r="R11" t="s">
        <v>50</v>
      </c>
      <c r="S11" t="s">
        <v>55</v>
      </c>
      <c r="T11" t="s">
        <v>62</v>
      </c>
      <c r="U11" t="s">
        <v>137</v>
      </c>
      <c r="V11" t="s">
        <v>138</v>
      </c>
      <c r="W11" s="6">
        <v>1.5321112671892965</v>
      </c>
      <c r="X11">
        <v>119</v>
      </c>
      <c r="Y11">
        <v>0</v>
      </c>
      <c r="Z11">
        <v>10</v>
      </c>
      <c r="AA11">
        <v>20</v>
      </c>
      <c r="AB11">
        <v>10</v>
      </c>
      <c r="AC11">
        <v>10</v>
      </c>
      <c r="AD11">
        <v>10</v>
      </c>
      <c r="AE11">
        <v>8</v>
      </c>
      <c r="AF11">
        <v>10</v>
      </c>
      <c r="AG11">
        <v>9</v>
      </c>
      <c r="AH11">
        <v>10</v>
      </c>
      <c r="AI11">
        <v>12</v>
      </c>
      <c r="AJ11">
        <v>10</v>
      </c>
      <c r="AK11" t="s">
        <v>139</v>
      </c>
      <c r="AL11" t="s">
        <v>140</v>
      </c>
      <c r="AM11" t="s">
        <v>141</v>
      </c>
      <c r="AN11" t="s">
        <v>142</v>
      </c>
      <c r="AO11" t="s">
        <v>143</v>
      </c>
      <c r="AP11" t="s">
        <v>144</v>
      </c>
      <c r="AQ11" t="s">
        <v>145</v>
      </c>
      <c r="AR11" t="s">
        <v>146</v>
      </c>
      <c r="AS11" t="s">
        <v>62</v>
      </c>
      <c r="AT11" t="s">
        <v>62</v>
      </c>
      <c r="AU11" t="s">
        <v>62</v>
      </c>
    </row>
    <row r="12" spans="1:47" x14ac:dyDescent="0.35">
      <c r="A12" t="s">
        <v>147</v>
      </c>
      <c r="B12" t="s">
        <v>148</v>
      </c>
      <c r="C12" t="s">
        <v>50</v>
      </c>
      <c r="D12" t="s">
        <v>85</v>
      </c>
      <c r="E12" t="s">
        <v>136</v>
      </c>
      <c r="F12" t="s">
        <v>136</v>
      </c>
      <c r="G12">
        <v>75</v>
      </c>
      <c r="H12">
        <v>74</v>
      </c>
      <c r="I12">
        <v>0</v>
      </c>
      <c r="J12">
        <v>0</v>
      </c>
      <c r="K12" s="5">
        <f t="shared" si="0"/>
        <v>0</v>
      </c>
      <c r="L12" s="5">
        <v>0.6</v>
      </c>
      <c r="M12" s="4">
        <v>21925547</v>
      </c>
      <c r="N12" s="4">
        <v>10900000</v>
      </c>
      <c r="O12" s="4">
        <v>871550</v>
      </c>
      <c r="P12" s="4">
        <v>0</v>
      </c>
      <c r="Q12" t="s">
        <v>62</v>
      </c>
      <c r="R12" t="s">
        <v>50</v>
      </c>
      <c r="S12" t="s">
        <v>55</v>
      </c>
      <c r="T12" t="s">
        <v>62</v>
      </c>
      <c r="U12" t="s">
        <v>137</v>
      </c>
      <c r="V12" t="s">
        <v>138</v>
      </c>
      <c r="W12" s="6">
        <v>1.499019694886478</v>
      </c>
      <c r="X12">
        <v>119</v>
      </c>
      <c r="Y12">
        <v>0</v>
      </c>
      <c r="Z12">
        <v>10</v>
      </c>
      <c r="AA12">
        <v>20</v>
      </c>
      <c r="AB12">
        <v>10</v>
      </c>
      <c r="AC12">
        <v>10</v>
      </c>
      <c r="AD12">
        <v>10</v>
      </c>
      <c r="AE12">
        <v>8</v>
      </c>
      <c r="AF12">
        <v>10</v>
      </c>
      <c r="AG12">
        <v>9</v>
      </c>
      <c r="AH12">
        <v>10</v>
      </c>
      <c r="AI12">
        <v>12</v>
      </c>
      <c r="AJ12">
        <v>10</v>
      </c>
      <c r="AK12" t="s">
        <v>139</v>
      </c>
      <c r="AL12" t="s">
        <v>140</v>
      </c>
      <c r="AM12" t="s">
        <v>149</v>
      </c>
      <c r="AN12" t="s">
        <v>142</v>
      </c>
      <c r="AO12" t="s">
        <v>143</v>
      </c>
      <c r="AP12" t="s">
        <v>144</v>
      </c>
      <c r="AQ12" t="s">
        <v>145</v>
      </c>
      <c r="AR12" t="s">
        <v>146</v>
      </c>
      <c r="AS12" t="s">
        <v>62</v>
      </c>
      <c r="AT12" t="s">
        <v>62</v>
      </c>
      <c r="AU12" t="s">
        <v>62</v>
      </c>
    </row>
    <row r="13" spans="1:47" x14ac:dyDescent="0.35">
      <c r="A13" t="s">
        <v>150</v>
      </c>
      <c r="B13" t="s">
        <v>151</v>
      </c>
      <c r="C13" t="s">
        <v>50</v>
      </c>
      <c r="D13" t="s">
        <v>85</v>
      </c>
      <c r="E13" t="s">
        <v>136</v>
      </c>
      <c r="F13" t="s">
        <v>136</v>
      </c>
      <c r="G13">
        <v>58</v>
      </c>
      <c r="H13">
        <v>57</v>
      </c>
      <c r="I13">
        <v>0</v>
      </c>
      <c r="J13">
        <v>0</v>
      </c>
      <c r="K13" s="5">
        <f t="shared" si="0"/>
        <v>0</v>
      </c>
      <c r="L13" s="5">
        <v>0.6</v>
      </c>
      <c r="M13" s="4">
        <v>16664303</v>
      </c>
      <c r="N13" s="4">
        <v>8150000</v>
      </c>
      <c r="O13" s="4">
        <v>684731.6</v>
      </c>
      <c r="P13" s="4">
        <v>0</v>
      </c>
      <c r="Q13" t="s">
        <v>62</v>
      </c>
      <c r="R13" t="s">
        <v>50</v>
      </c>
      <c r="S13" t="s">
        <v>55</v>
      </c>
      <c r="T13" t="s">
        <v>62</v>
      </c>
      <c r="U13" t="s">
        <v>137</v>
      </c>
      <c r="V13" t="s">
        <v>138</v>
      </c>
      <c r="W13" s="6">
        <v>1.476892561983471</v>
      </c>
      <c r="X13">
        <v>119</v>
      </c>
      <c r="Y13">
        <v>0</v>
      </c>
      <c r="Z13">
        <v>10</v>
      </c>
      <c r="AA13">
        <v>20</v>
      </c>
      <c r="AB13">
        <v>10</v>
      </c>
      <c r="AC13">
        <v>10</v>
      </c>
      <c r="AD13">
        <v>10</v>
      </c>
      <c r="AE13">
        <v>8</v>
      </c>
      <c r="AF13">
        <v>10</v>
      </c>
      <c r="AG13">
        <v>9</v>
      </c>
      <c r="AH13">
        <v>10</v>
      </c>
      <c r="AI13">
        <v>12</v>
      </c>
      <c r="AJ13">
        <v>10</v>
      </c>
      <c r="AK13" t="s">
        <v>139</v>
      </c>
      <c r="AL13" t="s">
        <v>140</v>
      </c>
      <c r="AM13" t="s">
        <v>152</v>
      </c>
      <c r="AN13" t="s">
        <v>142</v>
      </c>
      <c r="AO13" t="s">
        <v>143</v>
      </c>
      <c r="AP13" t="s">
        <v>144</v>
      </c>
      <c r="AQ13" t="s">
        <v>145</v>
      </c>
      <c r="AR13" t="s">
        <v>146</v>
      </c>
      <c r="AS13" t="s">
        <v>62</v>
      </c>
      <c r="AT13" t="s">
        <v>62</v>
      </c>
      <c r="AU13" t="s">
        <v>62</v>
      </c>
    </row>
    <row r="14" spans="1:47" x14ac:dyDescent="0.35">
      <c r="A14" t="s">
        <v>153</v>
      </c>
      <c r="B14" t="s">
        <v>154</v>
      </c>
      <c r="C14" t="s">
        <v>50</v>
      </c>
      <c r="D14" t="s">
        <v>85</v>
      </c>
      <c r="E14" t="s">
        <v>136</v>
      </c>
      <c r="F14" t="s">
        <v>136</v>
      </c>
      <c r="G14">
        <v>70</v>
      </c>
      <c r="H14">
        <v>69</v>
      </c>
      <c r="I14">
        <v>0</v>
      </c>
      <c r="J14">
        <v>0</v>
      </c>
      <c r="K14" s="5">
        <f t="shared" si="0"/>
        <v>0</v>
      </c>
      <c r="L14" s="5">
        <v>0.60000000000000009</v>
      </c>
      <c r="M14" s="4">
        <v>20978322</v>
      </c>
      <c r="N14" s="4">
        <v>10270000</v>
      </c>
      <c r="O14" s="4">
        <v>851100</v>
      </c>
      <c r="P14" s="4">
        <v>0</v>
      </c>
      <c r="Q14" t="s">
        <v>62</v>
      </c>
      <c r="R14" t="s">
        <v>50</v>
      </c>
      <c r="S14" t="s">
        <v>55</v>
      </c>
      <c r="T14" t="s">
        <v>62</v>
      </c>
      <c r="U14" t="s">
        <v>137</v>
      </c>
      <c r="V14" t="s">
        <v>138</v>
      </c>
      <c r="W14" s="6">
        <v>1.7219255347039246</v>
      </c>
      <c r="X14">
        <v>119</v>
      </c>
      <c r="Y14">
        <v>0</v>
      </c>
      <c r="Z14">
        <v>10</v>
      </c>
      <c r="AA14">
        <v>20</v>
      </c>
      <c r="AB14">
        <v>10</v>
      </c>
      <c r="AC14">
        <v>10</v>
      </c>
      <c r="AD14">
        <v>10</v>
      </c>
      <c r="AE14">
        <v>8</v>
      </c>
      <c r="AF14">
        <v>10</v>
      </c>
      <c r="AG14">
        <v>9</v>
      </c>
      <c r="AH14">
        <v>10</v>
      </c>
      <c r="AI14">
        <v>12</v>
      </c>
      <c r="AJ14">
        <v>10</v>
      </c>
      <c r="AK14" t="s">
        <v>139</v>
      </c>
      <c r="AL14" t="s">
        <v>140</v>
      </c>
      <c r="AM14" t="s">
        <v>155</v>
      </c>
      <c r="AN14" t="s">
        <v>142</v>
      </c>
      <c r="AO14" t="s">
        <v>143</v>
      </c>
      <c r="AP14" t="s">
        <v>144</v>
      </c>
      <c r="AQ14" t="s">
        <v>145</v>
      </c>
      <c r="AR14" t="s">
        <v>146</v>
      </c>
      <c r="AS14" t="s">
        <v>62</v>
      </c>
      <c r="AT14" t="s">
        <v>62</v>
      </c>
      <c r="AU14" t="s">
        <v>62</v>
      </c>
    </row>
    <row r="15" spans="1:47" x14ac:dyDescent="0.35">
      <c r="A15" t="s">
        <v>156</v>
      </c>
      <c r="B15" t="s">
        <v>157</v>
      </c>
      <c r="C15" t="s">
        <v>50</v>
      </c>
      <c r="D15" t="s">
        <v>85</v>
      </c>
      <c r="E15" t="s">
        <v>136</v>
      </c>
      <c r="F15" t="s">
        <v>136</v>
      </c>
      <c r="G15">
        <v>53</v>
      </c>
      <c r="H15">
        <v>52</v>
      </c>
      <c r="I15">
        <v>0</v>
      </c>
      <c r="J15">
        <v>0</v>
      </c>
      <c r="K15" s="5">
        <f t="shared" si="0"/>
        <v>0</v>
      </c>
      <c r="L15" s="5">
        <v>0.60000000000000009</v>
      </c>
      <c r="M15" s="4">
        <v>16567788</v>
      </c>
      <c r="N15" s="4">
        <v>8065000</v>
      </c>
      <c r="O15" s="4">
        <v>504699</v>
      </c>
      <c r="P15" s="4">
        <v>0</v>
      </c>
      <c r="Q15" t="s">
        <v>62</v>
      </c>
      <c r="R15" t="s">
        <v>50</v>
      </c>
      <c r="S15" t="s">
        <v>55</v>
      </c>
      <c r="T15" t="s">
        <v>62</v>
      </c>
      <c r="U15" t="s">
        <v>137</v>
      </c>
      <c r="V15" t="s">
        <v>138</v>
      </c>
      <c r="W15" s="6">
        <v>1.8725901135483849</v>
      </c>
      <c r="X15">
        <v>119</v>
      </c>
      <c r="Y15">
        <v>0</v>
      </c>
      <c r="Z15">
        <v>10</v>
      </c>
      <c r="AA15">
        <v>20</v>
      </c>
      <c r="AB15">
        <v>10</v>
      </c>
      <c r="AC15">
        <v>10</v>
      </c>
      <c r="AD15">
        <v>10</v>
      </c>
      <c r="AE15">
        <v>8</v>
      </c>
      <c r="AF15">
        <v>10</v>
      </c>
      <c r="AG15">
        <v>9</v>
      </c>
      <c r="AH15">
        <v>10</v>
      </c>
      <c r="AI15">
        <v>12</v>
      </c>
      <c r="AJ15">
        <v>10</v>
      </c>
      <c r="AK15" t="s">
        <v>139</v>
      </c>
      <c r="AL15" t="s">
        <v>140</v>
      </c>
      <c r="AM15" t="s">
        <v>158</v>
      </c>
      <c r="AN15" t="s">
        <v>142</v>
      </c>
      <c r="AO15" t="s">
        <v>143</v>
      </c>
      <c r="AP15" t="s">
        <v>144</v>
      </c>
      <c r="AQ15" t="s">
        <v>145</v>
      </c>
      <c r="AR15" t="s">
        <v>146</v>
      </c>
      <c r="AS15" t="s">
        <v>62</v>
      </c>
      <c r="AT15" t="s">
        <v>62</v>
      </c>
      <c r="AU15" t="s">
        <v>62</v>
      </c>
    </row>
    <row r="16" spans="1:47" x14ac:dyDescent="0.35">
      <c r="A16" t="s">
        <v>159</v>
      </c>
      <c r="B16" t="s">
        <v>160</v>
      </c>
      <c r="C16" t="s">
        <v>50</v>
      </c>
      <c r="D16" t="s">
        <v>85</v>
      </c>
      <c r="E16" t="s">
        <v>136</v>
      </c>
      <c r="F16" t="s">
        <v>136</v>
      </c>
      <c r="G16">
        <v>77</v>
      </c>
      <c r="H16">
        <v>76</v>
      </c>
      <c r="I16">
        <v>0</v>
      </c>
      <c r="J16">
        <v>0</v>
      </c>
      <c r="K16" s="5">
        <f t="shared" si="0"/>
        <v>0</v>
      </c>
      <c r="L16" s="5">
        <v>0.6</v>
      </c>
      <c r="M16" s="4">
        <v>21554642</v>
      </c>
      <c r="N16" s="4">
        <v>10600000</v>
      </c>
      <c r="O16" s="4">
        <v>878702.7</v>
      </c>
      <c r="P16" s="4">
        <v>0</v>
      </c>
      <c r="Q16" t="s">
        <v>62</v>
      </c>
      <c r="R16" t="s">
        <v>50</v>
      </c>
      <c r="S16" t="s">
        <v>55</v>
      </c>
      <c r="T16" t="s">
        <v>62</v>
      </c>
      <c r="U16" t="s">
        <v>137</v>
      </c>
      <c r="V16" t="s">
        <v>138</v>
      </c>
      <c r="W16" s="6">
        <v>1.7405499038659915</v>
      </c>
      <c r="X16">
        <v>119</v>
      </c>
      <c r="Y16">
        <v>0</v>
      </c>
      <c r="Z16">
        <v>10</v>
      </c>
      <c r="AA16">
        <v>20</v>
      </c>
      <c r="AB16">
        <v>10</v>
      </c>
      <c r="AC16">
        <v>10</v>
      </c>
      <c r="AD16">
        <v>10</v>
      </c>
      <c r="AE16">
        <v>8</v>
      </c>
      <c r="AF16">
        <v>10</v>
      </c>
      <c r="AG16">
        <v>9</v>
      </c>
      <c r="AH16">
        <v>10</v>
      </c>
      <c r="AI16">
        <v>12</v>
      </c>
      <c r="AJ16">
        <v>10</v>
      </c>
      <c r="AK16" t="s">
        <v>139</v>
      </c>
      <c r="AL16" t="s">
        <v>140</v>
      </c>
      <c r="AM16" t="s">
        <v>161</v>
      </c>
      <c r="AN16" t="s">
        <v>142</v>
      </c>
      <c r="AO16" t="s">
        <v>143</v>
      </c>
      <c r="AP16" t="s">
        <v>144</v>
      </c>
      <c r="AQ16" t="s">
        <v>145</v>
      </c>
      <c r="AR16" t="s">
        <v>146</v>
      </c>
      <c r="AS16" t="s">
        <v>62</v>
      </c>
      <c r="AT16" t="s">
        <v>62</v>
      </c>
      <c r="AU16" t="s">
        <v>62</v>
      </c>
    </row>
    <row r="17" spans="1:47" x14ac:dyDescent="0.35">
      <c r="A17" t="s">
        <v>162</v>
      </c>
      <c r="B17" t="s">
        <v>163</v>
      </c>
      <c r="C17" t="s">
        <v>164</v>
      </c>
      <c r="D17" t="s">
        <v>71</v>
      </c>
      <c r="E17" t="s">
        <v>165</v>
      </c>
      <c r="F17" t="s">
        <v>166</v>
      </c>
      <c r="G17">
        <v>136</v>
      </c>
      <c r="H17">
        <v>134</v>
      </c>
      <c r="I17">
        <v>0</v>
      </c>
      <c r="J17">
        <v>0</v>
      </c>
      <c r="K17" s="5">
        <f t="shared" si="0"/>
        <v>0</v>
      </c>
      <c r="L17" s="5">
        <v>0.49888059701492538</v>
      </c>
      <c r="M17" s="4">
        <v>68114685</v>
      </c>
      <c r="N17" s="4">
        <v>35905000</v>
      </c>
      <c r="O17" s="4">
        <v>2954146.8</v>
      </c>
      <c r="P17" s="4">
        <v>0</v>
      </c>
      <c r="Q17" t="s">
        <v>62</v>
      </c>
      <c r="R17" t="s">
        <v>167</v>
      </c>
      <c r="S17" t="s">
        <v>55</v>
      </c>
      <c r="T17" t="s">
        <v>62</v>
      </c>
      <c r="U17" t="s">
        <v>168</v>
      </c>
      <c r="V17" t="s">
        <v>169</v>
      </c>
      <c r="W17" s="6">
        <v>1.7027894689390544</v>
      </c>
      <c r="X17">
        <v>110</v>
      </c>
      <c r="Y17">
        <v>20</v>
      </c>
      <c r="Z17">
        <v>0</v>
      </c>
      <c r="AA17">
        <v>19.999999999999996</v>
      </c>
      <c r="AB17">
        <v>10</v>
      </c>
      <c r="AC17">
        <v>10</v>
      </c>
      <c r="AD17">
        <v>0</v>
      </c>
      <c r="AE17">
        <v>8</v>
      </c>
      <c r="AF17">
        <v>10</v>
      </c>
      <c r="AG17">
        <v>0</v>
      </c>
      <c r="AH17">
        <v>10</v>
      </c>
      <c r="AI17">
        <v>12</v>
      </c>
      <c r="AJ17">
        <v>10</v>
      </c>
      <c r="AK17" t="s">
        <v>76</v>
      </c>
      <c r="AL17" t="s">
        <v>170</v>
      </c>
      <c r="AM17" t="s">
        <v>170</v>
      </c>
      <c r="AN17" t="s">
        <v>171</v>
      </c>
      <c r="AO17" t="s">
        <v>170</v>
      </c>
      <c r="AP17" t="s">
        <v>62</v>
      </c>
      <c r="AQ17" t="s">
        <v>62</v>
      </c>
      <c r="AR17" t="s">
        <v>62</v>
      </c>
      <c r="AS17" t="s">
        <v>62</v>
      </c>
      <c r="AT17" t="s">
        <v>62</v>
      </c>
      <c r="AU17" t="s">
        <v>62</v>
      </c>
    </row>
    <row r="18" spans="1:47" x14ac:dyDescent="0.35">
      <c r="A18" t="s">
        <v>172</v>
      </c>
      <c r="B18" t="s">
        <v>173</v>
      </c>
      <c r="C18" t="s">
        <v>164</v>
      </c>
      <c r="D18" t="s">
        <v>85</v>
      </c>
      <c r="E18" t="s">
        <v>174</v>
      </c>
      <c r="F18" t="s">
        <v>136</v>
      </c>
      <c r="G18">
        <v>40</v>
      </c>
      <c r="H18">
        <v>34</v>
      </c>
      <c r="I18">
        <v>5</v>
      </c>
      <c r="J18">
        <v>0</v>
      </c>
      <c r="K18" s="5">
        <f t="shared" si="0"/>
        <v>0</v>
      </c>
      <c r="L18" s="5">
        <v>0.57058823529411762</v>
      </c>
      <c r="M18" s="4">
        <v>47239606.130000003</v>
      </c>
      <c r="N18" s="4">
        <v>17352950</v>
      </c>
      <c r="O18" s="4">
        <v>1392430</v>
      </c>
      <c r="P18" s="4">
        <v>0</v>
      </c>
      <c r="Q18" t="s">
        <v>62</v>
      </c>
      <c r="R18" t="s">
        <v>167</v>
      </c>
      <c r="S18" t="s">
        <v>55</v>
      </c>
      <c r="T18" t="s">
        <v>62</v>
      </c>
      <c r="U18" t="s">
        <v>175</v>
      </c>
      <c r="V18" t="s">
        <v>176</v>
      </c>
      <c r="W18" s="6">
        <v>0.60625673023839588</v>
      </c>
      <c r="X18">
        <v>110</v>
      </c>
      <c r="Y18">
        <v>20</v>
      </c>
      <c r="Z18">
        <v>0</v>
      </c>
      <c r="AA18">
        <v>20</v>
      </c>
      <c r="AB18">
        <v>10</v>
      </c>
      <c r="AC18">
        <v>10</v>
      </c>
      <c r="AD18">
        <v>0</v>
      </c>
      <c r="AE18">
        <v>8</v>
      </c>
      <c r="AF18">
        <v>10</v>
      </c>
      <c r="AG18">
        <v>0</v>
      </c>
      <c r="AH18">
        <v>10</v>
      </c>
      <c r="AI18">
        <v>12</v>
      </c>
      <c r="AJ18">
        <v>10</v>
      </c>
      <c r="AK18" t="s">
        <v>76</v>
      </c>
      <c r="AL18" t="s">
        <v>177</v>
      </c>
      <c r="AM18" t="s">
        <v>178</v>
      </c>
      <c r="AN18" t="s">
        <v>179</v>
      </c>
      <c r="AO18" t="s">
        <v>177</v>
      </c>
      <c r="AP18" t="s">
        <v>62</v>
      </c>
      <c r="AQ18" t="s">
        <v>62</v>
      </c>
      <c r="AR18" t="s">
        <v>62</v>
      </c>
      <c r="AS18" t="s">
        <v>62</v>
      </c>
      <c r="AT18" t="s">
        <v>62</v>
      </c>
      <c r="AU18" t="s">
        <v>62</v>
      </c>
    </row>
    <row r="19" spans="1:47" x14ac:dyDescent="0.35">
      <c r="A19" t="s">
        <v>180</v>
      </c>
      <c r="B19" t="s">
        <v>181</v>
      </c>
      <c r="C19" t="s">
        <v>50</v>
      </c>
      <c r="D19" t="s">
        <v>182</v>
      </c>
      <c r="E19" t="s">
        <v>183</v>
      </c>
      <c r="F19" t="s">
        <v>53</v>
      </c>
      <c r="G19">
        <v>51</v>
      </c>
      <c r="H19">
        <v>50</v>
      </c>
      <c r="I19">
        <v>0</v>
      </c>
      <c r="J19">
        <v>0</v>
      </c>
      <c r="K19" s="5">
        <f t="shared" si="0"/>
        <v>0</v>
      </c>
      <c r="L19" s="5">
        <v>0.45999999999999996</v>
      </c>
      <c r="M19" s="4">
        <v>20609917</v>
      </c>
      <c r="N19" s="4">
        <v>10500000</v>
      </c>
      <c r="O19" s="4">
        <v>761455</v>
      </c>
      <c r="P19" s="4">
        <v>5710910</v>
      </c>
      <c r="Q19" t="s">
        <v>54</v>
      </c>
      <c r="R19" t="s">
        <v>184</v>
      </c>
      <c r="S19" t="s">
        <v>55</v>
      </c>
      <c r="T19" t="s">
        <v>62</v>
      </c>
      <c r="U19" t="s">
        <v>57</v>
      </c>
      <c r="V19" t="s">
        <v>62</v>
      </c>
      <c r="W19" s="6">
        <v>0.68919301938168931</v>
      </c>
      <c r="X19">
        <v>119</v>
      </c>
      <c r="Y19">
        <v>0</v>
      </c>
      <c r="Z19">
        <v>10</v>
      </c>
      <c r="AA19">
        <v>20</v>
      </c>
      <c r="AB19">
        <v>10</v>
      </c>
      <c r="AC19">
        <v>10</v>
      </c>
      <c r="AD19">
        <v>10</v>
      </c>
      <c r="AE19">
        <v>8</v>
      </c>
      <c r="AF19">
        <v>10</v>
      </c>
      <c r="AG19">
        <v>9</v>
      </c>
      <c r="AH19">
        <v>10</v>
      </c>
      <c r="AI19">
        <v>12</v>
      </c>
      <c r="AJ19">
        <v>10</v>
      </c>
      <c r="AK19" t="s">
        <v>185</v>
      </c>
      <c r="AL19" t="s">
        <v>186</v>
      </c>
      <c r="AM19" t="s">
        <v>187</v>
      </c>
      <c r="AN19" t="s">
        <v>188</v>
      </c>
      <c r="AO19" t="s">
        <v>189</v>
      </c>
      <c r="AP19" t="s">
        <v>190</v>
      </c>
      <c r="AQ19" t="s">
        <v>61</v>
      </c>
      <c r="AR19" t="s">
        <v>59</v>
      </c>
      <c r="AS19" t="s">
        <v>62</v>
      </c>
      <c r="AT19" t="s">
        <v>62</v>
      </c>
      <c r="AU19" t="s">
        <v>62</v>
      </c>
    </row>
    <row r="20" spans="1:47" x14ac:dyDescent="0.35">
      <c r="A20" t="s">
        <v>191</v>
      </c>
      <c r="B20" t="s">
        <v>192</v>
      </c>
      <c r="C20" t="s">
        <v>164</v>
      </c>
      <c r="D20" t="s">
        <v>71</v>
      </c>
      <c r="E20" t="s">
        <v>193</v>
      </c>
      <c r="F20" t="s">
        <v>194</v>
      </c>
      <c r="G20">
        <v>99</v>
      </c>
      <c r="H20">
        <v>98</v>
      </c>
      <c r="I20">
        <v>0</v>
      </c>
      <c r="J20">
        <v>0</v>
      </c>
      <c r="K20" s="5">
        <f t="shared" si="0"/>
        <v>0</v>
      </c>
      <c r="L20" s="5">
        <v>0.55510204081632653</v>
      </c>
      <c r="M20" s="4">
        <v>39612560.450000003</v>
      </c>
      <c r="N20" s="4">
        <v>20715000</v>
      </c>
      <c r="O20" s="4">
        <v>1658109</v>
      </c>
      <c r="P20" s="4">
        <v>0</v>
      </c>
      <c r="Q20" t="s">
        <v>62</v>
      </c>
      <c r="R20" t="s">
        <v>167</v>
      </c>
      <c r="S20" t="s">
        <v>55</v>
      </c>
      <c r="T20" t="s">
        <v>62</v>
      </c>
      <c r="U20" t="s">
        <v>94</v>
      </c>
      <c r="V20" t="s">
        <v>58</v>
      </c>
      <c r="W20" s="6">
        <v>1.6011056170476881</v>
      </c>
      <c r="X20">
        <v>110</v>
      </c>
      <c r="Y20">
        <v>20</v>
      </c>
      <c r="Z20">
        <v>0</v>
      </c>
      <c r="AA20">
        <v>20</v>
      </c>
      <c r="AB20">
        <v>10</v>
      </c>
      <c r="AC20">
        <v>10</v>
      </c>
      <c r="AD20">
        <v>0</v>
      </c>
      <c r="AE20">
        <v>8</v>
      </c>
      <c r="AF20">
        <v>10</v>
      </c>
      <c r="AG20">
        <v>0</v>
      </c>
      <c r="AH20">
        <v>10</v>
      </c>
      <c r="AI20">
        <v>12</v>
      </c>
      <c r="AJ20">
        <v>10</v>
      </c>
      <c r="AK20" t="s">
        <v>76</v>
      </c>
      <c r="AL20" t="s">
        <v>195</v>
      </c>
      <c r="AM20" t="s">
        <v>196</v>
      </c>
      <c r="AN20" t="s">
        <v>197</v>
      </c>
      <c r="AO20" t="s">
        <v>198</v>
      </c>
      <c r="AP20" t="s">
        <v>199</v>
      </c>
      <c r="AQ20" t="s">
        <v>200</v>
      </c>
      <c r="AR20" t="s">
        <v>199</v>
      </c>
      <c r="AS20" t="s">
        <v>62</v>
      </c>
      <c r="AT20" t="s">
        <v>62</v>
      </c>
      <c r="AU20" t="s">
        <v>62</v>
      </c>
    </row>
    <row r="21" spans="1:47" x14ac:dyDescent="0.35">
      <c r="A21" t="s">
        <v>201</v>
      </c>
      <c r="B21" t="s">
        <v>202</v>
      </c>
      <c r="C21" t="s">
        <v>50</v>
      </c>
      <c r="D21" t="s">
        <v>182</v>
      </c>
      <c r="E21" t="s">
        <v>203</v>
      </c>
      <c r="F21" t="s">
        <v>204</v>
      </c>
      <c r="G21">
        <v>80</v>
      </c>
      <c r="H21">
        <v>79</v>
      </c>
      <c r="I21">
        <v>0</v>
      </c>
      <c r="J21">
        <v>10</v>
      </c>
      <c r="K21" s="5">
        <f t="shared" si="0"/>
        <v>0.12658227848101267</v>
      </c>
      <c r="L21" s="5">
        <v>0.47341772151898737</v>
      </c>
      <c r="M21" s="4">
        <v>77786055</v>
      </c>
      <c r="N21" s="4">
        <v>40769442</v>
      </c>
      <c r="O21" s="4">
        <v>3609440.5</v>
      </c>
      <c r="P21" s="4">
        <v>0</v>
      </c>
      <c r="Q21" t="s">
        <v>62</v>
      </c>
      <c r="R21" t="s">
        <v>50</v>
      </c>
      <c r="S21" t="s">
        <v>55</v>
      </c>
      <c r="T21" t="s">
        <v>56</v>
      </c>
      <c r="U21" t="s">
        <v>74</v>
      </c>
      <c r="V21" t="s">
        <v>75</v>
      </c>
      <c r="W21" s="6">
        <v>0.84809722046465663</v>
      </c>
      <c r="X21">
        <v>119</v>
      </c>
      <c r="Y21">
        <v>0</v>
      </c>
      <c r="Z21">
        <v>10</v>
      </c>
      <c r="AA21">
        <v>20</v>
      </c>
      <c r="AB21">
        <v>10</v>
      </c>
      <c r="AC21">
        <v>10</v>
      </c>
      <c r="AD21">
        <v>10</v>
      </c>
      <c r="AE21">
        <v>8</v>
      </c>
      <c r="AF21">
        <v>10</v>
      </c>
      <c r="AG21">
        <v>9</v>
      </c>
      <c r="AH21">
        <v>10</v>
      </c>
      <c r="AI21">
        <v>12</v>
      </c>
      <c r="AJ21">
        <v>10</v>
      </c>
      <c r="AK21" t="s">
        <v>76</v>
      </c>
      <c r="AL21" t="s">
        <v>205</v>
      </c>
      <c r="AM21" t="s">
        <v>206</v>
      </c>
      <c r="AN21" t="s">
        <v>207</v>
      </c>
      <c r="AO21" t="s">
        <v>62</v>
      </c>
      <c r="AP21" t="s">
        <v>62</v>
      </c>
      <c r="AQ21" t="s">
        <v>62</v>
      </c>
      <c r="AR21" t="s">
        <v>62</v>
      </c>
      <c r="AS21" t="s">
        <v>62</v>
      </c>
      <c r="AT21" t="s">
        <v>62</v>
      </c>
      <c r="AU21" t="s">
        <v>62</v>
      </c>
    </row>
    <row r="22" spans="1:47" x14ac:dyDescent="0.35">
      <c r="A22" t="s">
        <v>208</v>
      </c>
      <c r="B22" t="s">
        <v>209</v>
      </c>
      <c r="C22" t="s">
        <v>50</v>
      </c>
      <c r="D22" t="s">
        <v>85</v>
      </c>
      <c r="E22" t="s">
        <v>166</v>
      </c>
      <c r="F22" t="s">
        <v>166</v>
      </c>
      <c r="G22">
        <v>51</v>
      </c>
      <c r="H22">
        <v>50</v>
      </c>
      <c r="I22">
        <v>0</v>
      </c>
      <c r="J22">
        <v>0</v>
      </c>
      <c r="K22" s="5">
        <f t="shared" si="0"/>
        <v>0</v>
      </c>
      <c r="L22" s="5">
        <v>0.48000000000000004</v>
      </c>
      <c r="M22" s="4">
        <v>26048939</v>
      </c>
      <c r="N22" s="4">
        <v>13500000</v>
      </c>
      <c r="O22" s="4">
        <v>1264581</v>
      </c>
      <c r="P22" s="4">
        <v>0</v>
      </c>
      <c r="Q22" t="s">
        <v>62</v>
      </c>
      <c r="R22" t="s">
        <v>50</v>
      </c>
      <c r="S22" t="s">
        <v>55</v>
      </c>
      <c r="T22" t="s">
        <v>56</v>
      </c>
      <c r="U22" t="s">
        <v>168</v>
      </c>
      <c r="V22" t="s">
        <v>169</v>
      </c>
      <c r="W22" s="6">
        <v>1.2968930969185746</v>
      </c>
      <c r="X22">
        <v>119</v>
      </c>
      <c r="Y22">
        <v>0</v>
      </c>
      <c r="Z22">
        <v>10</v>
      </c>
      <c r="AA22">
        <v>20</v>
      </c>
      <c r="AB22">
        <v>10</v>
      </c>
      <c r="AC22">
        <v>10</v>
      </c>
      <c r="AD22">
        <v>10</v>
      </c>
      <c r="AE22">
        <v>8</v>
      </c>
      <c r="AF22">
        <v>10</v>
      </c>
      <c r="AG22">
        <v>9</v>
      </c>
      <c r="AH22">
        <v>10</v>
      </c>
      <c r="AI22">
        <v>12</v>
      </c>
      <c r="AJ22">
        <v>10</v>
      </c>
      <c r="AK22" t="s">
        <v>139</v>
      </c>
      <c r="AL22" t="s">
        <v>210</v>
      </c>
      <c r="AM22" t="s">
        <v>211</v>
      </c>
      <c r="AN22" t="s">
        <v>212</v>
      </c>
      <c r="AO22" t="s">
        <v>213</v>
      </c>
      <c r="AP22" t="s">
        <v>214</v>
      </c>
      <c r="AQ22" t="s">
        <v>215</v>
      </c>
      <c r="AR22" t="s">
        <v>216</v>
      </c>
      <c r="AS22" t="s">
        <v>217</v>
      </c>
      <c r="AT22" t="s">
        <v>218</v>
      </c>
      <c r="AU22" t="s">
        <v>219</v>
      </c>
    </row>
    <row r="23" spans="1:47" x14ac:dyDescent="0.35">
      <c r="A23" t="s">
        <v>220</v>
      </c>
      <c r="B23" t="s">
        <v>221</v>
      </c>
      <c r="C23" t="s">
        <v>50</v>
      </c>
      <c r="D23" t="s">
        <v>51</v>
      </c>
      <c r="E23" t="s">
        <v>222</v>
      </c>
      <c r="F23" t="s">
        <v>136</v>
      </c>
      <c r="G23">
        <v>60</v>
      </c>
      <c r="H23">
        <v>59</v>
      </c>
      <c r="I23">
        <v>0</v>
      </c>
      <c r="J23">
        <v>59</v>
      </c>
      <c r="K23" s="5">
        <f t="shared" si="0"/>
        <v>1</v>
      </c>
      <c r="L23" s="5">
        <v>0.30000000000000004</v>
      </c>
      <c r="M23" s="4">
        <v>59688454</v>
      </c>
      <c r="N23" s="4">
        <v>25000000</v>
      </c>
      <c r="O23" s="4">
        <v>1993361</v>
      </c>
      <c r="P23" s="4">
        <v>4861537</v>
      </c>
      <c r="Q23" t="s">
        <v>54</v>
      </c>
      <c r="R23" t="s">
        <v>50</v>
      </c>
      <c r="S23" t="s">
        <v>119</v>
      </c>
      <c r="T23" t="s">
        <v>56</v>
      </c>
      <c r="U23" t="s">
        <v>137</v>
      </c>
      <c r="V23" t="s">
        <v>138</v>
      </c>
      <c r="W23" s="6">
        <v>0.65282006186492381</v>
      </c>
      <c r="X23">
        <v>119</v>
      </c>
      <c r="Y23">
        <v>0</v>
      </c>
      <c r="Z23">
        <v>10</v>
      </c>
      <c r="AA23">
        <v>20</v>
      </c>
      <c r="AB23">
        <v>10</v>
      </c>
      <c r="AC23">
        <v>10</v>
      </c>
      <c r="AD23">
        <v>10</v>
      </c>
      <c r="AE23">
        <v>8</v>
      </c>
      <c r="AF23">
        <v>10</v>
      </c>
      <c r="AG23">
        <v>9</v>
      </c>
      <c r="AH23">
        <v>10</v>
      </c>
      <c r="AI23">
        <v>12</v>
      </c>
      <c r="AJ23">
        <v>10</v>
      </c>
      <c r="AK23" t="s">
        <v>223</v>
      </c>
      <c r="AL23" t="s">
        <v>224</v>
      </c>
      <c r="AM23" t="s">
        <v>225</v>
      </c>
      <c r="AN23" t="s">
        <v>226</v>
      </c>
      <c r="AO23" t="s">
        <v>62</v>
      </c>
      <c r="AP23" t="s">
        <v>62</v>
      </c>
      <c r="AQ23" t="s">
        <v>62</v>
      </c>
      <c r="AR23" t="s">
        <v>62</v>
      </c>
      <c r="AS23" t="s">
        <v>62</v>
      </c>
      <c r="AT23" t="s">
        <v>62</v>
      </c>
      <c r="AU23" t="s">
        <v>62</v>
      </c>
    </row>
    <row r="24" spans="1:47" x14ac:dyDescent="0.35">
      <c r="A24" t="s">
        <v>227</v>
      </c>
      <c r="B24" t="s">
        <v>228</v>
      </c>
      <c r="C24" t="s">
        <v>164</v>
      </c>
      <c r="D24" t="s">
        <v>85</v>
      </c>
      <c r="E24" t="s">
        <v>104</v>
      </c>
      <c r="F24" t="s">
        <v>104</v>
      </c>
      <c r="G24">
        <v>60</v>
      </c>
      <c r="H24">
        <v>59</v>
      </c>
      <c r="I24">
        <v>0</v>
      </c>
      <c r="J24">
        <v>0</v>
      </c>
      <c r="K24" s="5">
        <f t="shared" si="0"/>
        <v>0</v>
      </c>
      <c r="L24" s="5">
        <v>0.49999999999999994</v>
      </c>
      <c r="M24" s="4">
        <v>29000438</v>
      </c>
      <c r="N24" s="4">
        <v>13900000</v>
      </c>
      <c r="O24" s="4">
        <v>1158372</v>
      </c>
      <c r="P24" s="4">
        <v>0</v>
      </c>
      <c r="Q24" t="s">
        <v>62</v>
      </c>
      <c r="R24" t="s">
        <v>167</v>
      </c>
      <c r="S24" t="s">
        <v>55</v>
      </c>
      <c r="T24" t="s">
        <v>62</v>
      </c>
      <c r="U24" t="s">
        <v>57</v>
      </c>
      <c r="V24" t="s">
        <v>58</v>
      </c>
      <c r="W24" s="6">
        <v>1.5911924095351579</v>
      </c>
      <c r="X24">
        <v>110</v>
      </c>
      <c r="Y24">
        <v>20</v>
      </c>
      <c r="Z24">
        <v>0</v>
      </c>
      <c r="AA24">
        <v>20</v>
      </c>
      <c r="AB24">
        <v>10</v>
      </c>
      <c r="AC24">
        <v>10</v>
      </c>
      <c r="AD24">
        <v>0</v>
      </c>
      <c r="AE24">
        <v>8</v>
      </c>
      <c r="AF24">
        <v>10</v>
      </c>
      <c r="AG24">
        <v>0</v>
      </c>
      <c r="AH24">
        <v>10</v>
      </c>
      <c r="AI24">
        <v>12</v>
      </c>
      <c r="AJ24">
        <v>10</v>
      </c>
      <c r="AK24" t="s">
        <v>223</v>
      </c>
      <c r="AL24" t="s">
        <v>229</v>
      </c>
      <c r="AM24" t="s">
        <v>230</v>
      </c>
      <c r="AN24" t="s">
        <v>218</v>
      </c>
      <c r="AO24" t="s">
        <v>231</v>
      </c>
      <c r="AP24" t="s">
        <v>232</v>
      </c>
      <c r="AQ24" t="s">
        <v>233</v>
      </c>
      <c r="AR24" t="s">
        <v>62</v>
      </c>
      <c r="AS24" t="s">
        <v>62</v>
      </c>
      <c r="AT24" t="s">
        <v>62</v>
      </c>
      <c r="AU24" t="s">
        <v>62</v>
      </c>
    </row>
    <row r="25" spans="1:47" x14ac:dyDescent="0.35">
      <c r="A25" t="s">
        <v>234</v>
      </c>
      <c r="B25" t="s">
        <v>235</v>
      </c>
      <c r="C25" t="s">
        <v>50</v>
      </c>
      <c r="D25" t="s">
        <v>71</v>
      </c>
      <c r="E25" t="s">
        <v>236</v>
      </c>
      <c r="F25" t="s">
        <v>166</v>
      </c>
      <c r="G25">
        <v>147</v>
      </c>
      <c r="H25">
        <v>145</v>
      </c>
      <c r="I25">
        <v>0</v>
      </c>
      <c r="J25">
        <v>0</v>
      </c>
      <c r="K25" s="5">
        <f t="shared" si="0"/>
        <v>0</v>
      </c>
      <c r="L25" s="5">
        <v>0.5</v>
      </c>
      <c r="M25" s="4">
        <v>108545328</v>
      </c>
      <c r="N25" s="4">
        <v>52724987</v>
      </c>
      <c r="O25" s="4">
        <v>4131173</v>
      </c>
      <c r="P25" s="4">
        <v>29208650</v>
      </c>
      <c r="Q25" t="s">
        <v>54</v>
      </c>
      <c r="R25" t="s">
        <v>50</v>
      </c>
      <c r="S25" t="s">
        <v>55</v>
      </c>
      <c r="T25" t="s">
        <v>56</v>
      </c>
      <c r="U25" t="s">
        <v>168</v>
      </c>
      <c r="V25" t="s">
        <v>169</v>
      </c>
      <c r="W25" s="6">
        <v>0.82493604850311542</v>
      </c>
      <c r="X25">
        <v>120</v>
      </c>
      <c r="Y25">
        <v>0</v>
      </c>
      <c r="Z25">
        <v>10</v>
      </c>
      <c r="AA25">
        <v>20</v>
      </c>
      <c r="AB25">
        <v>10</v>
      </c>
      <c r="AC25">
        <v>10</v>
      </c>
      <c r="AD25">
        <v>10</v>
      </c>
      <c r="AE25">
        <v>8</v>
      </c>
      <c r="AF25">
        <v>10</v>
      </c>
      <c r="AG25">
        <v>10</v>
      </c>
      <c r="AH25">
        <v>10</v>
      </c>
      <c r="AI25">
        <v>12</v>
      </c>
      <c r="AJ25">
        <v>10</v>
      </c>
      <c r="AK25" t="s">
        <v>223</v>
      </c>
      <c r="AL25" t="s">
        <v>237</v>
      </c>
      <c r="AM25" t="s">
        <v>238</v>
      </c>
      <c r="AN25" t="s">
        <v>239</v>
      </c>
      <c r="AO25" t="s">
        <v>240</v>
      </c>
      <c r="AP25" t="s">
        <v>241</v>
      </c>
      <c r="AQ25" t="s">
        <v>242</v>
      </c>
      <c r="AR25" t="s">
        <v>237</v>
      </c>
      <c r="AS25" t="s">
        <v>62</v>
      </c>
      <c r="AT25" t="s">
        <v>62</v>
      </c>
      <c r="AU25" t="s">
        <v>62</v>
      </c>
    </row>
    <row r="26" spans="1:47" x14ac:dyDescent="0.35">
      <c r="A26" t="s">
        <v>243</v>
      </c>
      <c r="B26" t="s">
        <v>244</v>
      </c>
      <c r="C26" t="s">
        <v>50</v>
      </c>
      <c r="D26" t="s">
        <v>182</v>
      </c>
      <c r="E26" t="s">
        <v>245</v>
      </c>
      <c r="F26" t="s">
        <v>129</v>
      </c>
      <c r="G26">
        <v>80</v>
      </c>
      <c r="H26">
        <v>79</v>
      </c>
      <c r="I26">
        <v>0</v>
      </c>
      <c r="J26">
        <v>25</v>
      </c>
      <c r="K26" s="5">
        <f t="shared" si="0"/>
        <v>0.31645569620253167</v>
      </c>
      <c r="L26" s="5">
        <v>0.42151898734177218</v>
      </c>
      <c r="M26" s="4">
        <v>75174582.090900004</v>
      </c>
      <c r="N26" s="4">
        <v>39194154.526100002</v>
      </c>
      <c r="O26" s="4">
        <v>3306698</v>
      </c>
      <c r="P26" s="4">
        <v>0</v>
      </c>
      <c r="Q26" t="s">
        <v>62</v>
      </c>
      <c r="R26" t="s">
        <v>50</v>
      </c>
      <c r="S26" t="s">
        <v>55</v>
      </c>
      <c r="T26" t="s">
        <v>65</v>
      </c>
      <c r="U26" t="s">
        <v>130</v>
      </c>
      <c r="V26" t="s">
        <v>75</v>
      </c>
      <c r="W26" s="6">
        <v>0.8334624661648059</v>
      </c>
      <c r="X26">
        <v>119</v>
      </c>
      <c r="Y26">
        <v>0</v>
      </c>
      <c r="Z26">
        <v>10</v>
      </c>
      <c r="AA26">
        <v>20</v>
      </c>
      <c r="AB26">
        <v>10</v>
      </c>
      <c r="AC26">
        <v>10</v>
      </c>
      <c r="AD26">
        <v>10</v>
      </c>
      <c r="AE26">
        <v>8</v>
      </c>
      <c r="AF26">
        <v>10</v>
      </c>
      <c r="AG26">
        <v>9</v>
      </c>
      <c r="AH26">
        <v>10</v>
      </c>
      <c r="AI26">
        <v>12</v>
      </c>
      <c r="AJ26">
        <v>10</v>
      </c>
      <c r="AK26" t="s">
        <v>223</v>
      </c>
      <c r="AL26" t="s">
        <v>246</v>
      </c>
      <c r="AM26" t="s">
        <v>247</v>
      </c>
      <c r="AN26" t="s">
        <v>248</v>
      </c>
      <c r="AO26" t="s">
        <v>249</v>
      </c>
      <c r="AP26" t="s">
        <v>250</v>
      </c>
      <c r="AQ26" t="s">
        <v>251</v>
      </c>
      <c r="AR26" t="s">
        <v>252</v>
      </c>
      <c r="AS26" t="s">
        <v>62</v>
      </c>
      <c r="AT26" t="s">
        <v>62</v>
      </c>
      <c r="AU26" t="s">
        <v>62</v>
      </c>
    </row>
    <row r="27" spans="1:47" x14ac:dyDescent="0.35">
      <c r="A27" t="s">
        <v>253</v>
      </c>
      <c r="B27" t="s">
        <v>254</v>
      </c>
      <c r="C27" t="s">
        <v>50</v>
      </c>
      <c r="D27" t="s">
        <v>71</v>
      </c>
      <c r="E27" t="s">
        <v>255</v>
      </c>
      <c r="F27" t="s">
        <v>256</v>
      </c>
      <c r="G27">
        <v>100</v>
      </c>
      <c r="H27">
        <v>99</v>
      </c>
      <c r="I27">
        <v>0</v>
      </c>
      <c r="J27">
        <v>0</v>
      </c>
      <c r="K27" s="5">
        <f t="shared" si="0"/>
        <v>0</v>
      </c>
      <c r="L27" s="5">
        <v>0.43434343434343431</v>
      </c>
      <c r="M27" s="4">
        <v>103811046.56999999</v>
      </c>
      <c r="N27" s="4">
        <v>54390758.083099999</v>
      </c>
      <c r="O27" s="4">
        <v>5045958</v>
      </c>
      <c r="P27" s="4">
        <v>19000000</v>
      </c>
      <c r="Q27" t="s">
        <v>257</v>
      </c>
      <c r="R27" t="s">
        <v>184</v>
      </c>
      <c r="S27" t="s">
        <v>55</v>
      </c>
      <c r="T27" t="s">
        <v>62</v>
      </c>
      <c r="U27" t="s">
        <v>87</v>
      </c>
      <c r="V27" t="s">
        <v>62</v>
      </c>
      <c r="W27" s="6">
        <v>0.67511345872011896</v>
      </c>
      <c r="X27">
        <v>119</v>
      </c>
      <c r="Y27">
        <v>0</v>
      </c>
      <c r="Z27">
        <v>10</v>
      </c>
      <c r="AA27">
        <v>20</v>
      </c>
      <c r="AB27">
        <v>10</v>
      </c>
      <c r="AC27">
        <v>10</v>
      </c>
      <c r="AD27">
        <v>10</v>
      </c>
      <c r="AE27">
        <v>8</v>
      </c>
      <c r="AF27">
        <v>10</v>
      </c>
      <c r="AG27">
        <v>9</v>
      </c>
      <c r="AH27">
        <v>10</v>
      </c>
      <c r="AI27">
        <v>12</v>
      </c>
      <c r="AJ27">
        <v>10</v>
      </c>
      <c r="AK27" t="s">
        <v>76</v>
      </c>
      <c r="AL27" t="s">
        <v>258</v>
      </c>
      <c r="AM27" t="s">
        <v>259</v>
      </c>
      <c r="AN27" t="s">
        <v>260</v>
      </c>
      <c r="AO27" t="s">
        <v>261</v>
      </c>
      <c r="AP27" t="s">
        <v>62</v>
      </c>
      <c r="AQ27" t="s">
        <v>62</v>
      </c>
      <c r="AR27" t="s">
        <v>62</v>
      </c>
      <c r="AS27" t="s">
        <v>62</v>
      </c>
      <c r="AT27" t="s">
        <v>62</v>
      </c>
      <c r="AU27" t="s">
        <v>62</v>
      </c>
    </row>
    <row r="28" spans="1:47" x14ac:dyDescent="0.35">
      <c r="A28" t="s">
        <v>262</v>
      </c>
      <c r="B28" t="s">
        <v>263</v>
      </c>
      <c r="C28" t="s">
        <v>164</v>
      </c>
      <c r="D28" t="s">
        <v>71</v>
      </c>
      <c r="E28" t="s">
        <v>165</v>
      </c>
      <c r="F28" t="s">
        <v>166</v>
      </c>
      <c r="G28">
        <v>92</v>
      </c>
      <c r="H28">
        <v>91</v>
      </c>
      <c r="I28">
        <v>0</v>
      </c>
      <c r="J28">
        <v>0</v>
      </c>
      <c r="K28" s="5">
        <f t="shared" si="0"/>
        <v>0</v>
      </c>
      <c r="L28" s="5">
        <v>0.44230769230769229</v>
      </c>
      <c r="M28" s="4">
        <v>48849155</v>
      </c>
      <c r="N28" s="4">
        <v>25579666</v>
      </c>
      <c r="O28" s="4">
        <v>2101852</v>
      </c>
      <c r="P28" s="4">
        <v>0</v>
      </c>
      <c r="Q28" t="s">
        <v>62</v>
      </c>
      <c r="R28" t="s">
        <v>167</v>
      </c>
      <c r="S28" t="s">
        <v>55</v>
      </c>
      <c r="T28" t="s">
        <v>62</v>
      </c>
      <c r="U28" t="s">
        <v>168</v>
      </c>
      <c r="V28" t="s">
        <v>169</v>
      </c>
      <c r="W28" s="6">
        <v>1.6898739684806645</v>
      </c>
      <c r="X28">
        <v>110</v>
      </c>
      <c r="Y28">
        <v>20</v>
      </c>
      <c r="Z28">
        <v>0</v>
      </c>
      <c r="AA28">
        <v>20</v>
      </c>
      <c r="AB28">
        <v>10</v>
      </c>
      <c r="AC28">
        <v>10</v>
      </c>
      <c r="AD28">
        <v>0</v>
      </c>
      <c r="AE28">
        <v>8</v>
      </c>
      <c r="AF28">
        <v>10</v>
      </c>
      <c r="AG28">
        <v>0</v>
      </c>
      <c r="AH28">
        <v>10</v>
      </c>
      <c r="AI28">
        <v>12</v>
      </c>
      <c r="AJ28">
        <v>10</v>
      </c>
      <c r="AK28" t="s">
        <v>223</v>
      </c>
      <c r="AL28" t="s">
        <v>264</v>
      </c>
      <c r="AM28" t="s">
        <v>170</v>
      </c>
      <c r="AN28" t="s">
        <v>171</v>
      </c>
      <c r="AO28" t="s">
        <v>62</v>
      </c>
      <c r="AP28" t="s">
        <v>62</v>
      </c>
      <c r="AQ28" t="s">
        <v>62</v>
      </c>
      <c r="AR28" t="s">
        <v>62</v>
      </c>
      <c r="AS28" t="s">
        <v>62</v>
      </c>
      <c r="AT28" t="s">
        <v>62</v>
      </c>
      <c r="AU28" t="s">
        <v>62</v>
      </c>
    </row>
    <row r="29" spans="1:47" x14ac:dyDescent="0.35">
      <c r="A29" t="s">
        <v>265</v>
      </c>
      <c r="B29" t="s">
        <v>266</v>
      </c>
      <c r="C29" t="s">
        <v>50</v>
      </c>
      <c r="D29" t="s">
        <v>51</v>
      </c>
      <c r="E29" t="s">
        <v>136</v>
      </c>
      <c r="F29" t="s">
        <v>136</v>
      </c>
      <c r="G29">
        <v>44</v>
      </c>
      <c r="H29">
        <v>43</v>
      </c>
      <c r="I29">
        <v>0</v>
      </c>
      <c r="J29">
        <v>43</v>
      </c>
      <c r="K29" s="5">
        <f t="shared" si="0"/>
        <v>1</v>
      </c>
      <c r="L29" s="5">
        <v>0.42093023255813955</v>
      </c>
      <c r="M29" s="4">
        <v>47863010</v>
      </c>
      <c r="N29" s="4">
        <v>23305313</v>
      </c>
      <c r="O29" s="4">
        <v>2218421</v>
      </c>
      <c r="P29" s="4">
        <v>0</v>
      </c>
      <c r="Q29" t="s">
        <v>62</v>
      </c>
      <c r="R29" t="s">
        <v>50</v>
      </c>
      <c r="S29" t="s">
        <v>55</v>
      </c>
      <c r="T29" t="s">
        <v>65</v>
      </c>
      <c r="U29" t="s">
        <v>175</v>
      </c>
      <c r="V29" t="s">
        <v>176</v>
      </c>
      <c r="W29" s="6">
        <v>0.90907048964371395</v>
      </c>
      <c r="X29">
        <v>120</v>
      </c>
      <c r="Y29">
        <v>0</v>
      </c>
      <c r="Z29">
        <v>10</v>
      </c>
      <c r="AA29">
        <v>20</v>
      </c>
      <c r="AB29">
        <v>10</v>
      </c>
      <c r="AC29">
        <v>10</v>
      </c>
      <c r="AD29">
        <v>10</v>
      </c>
      <c r="AE29">
        <v>8</v>
      </c>
      <c r="AF29">
        <v>10</v>
      </c>
      <c r="AG29">
        <v>10</v>
      </c>
      <c r="AH29">
        <v>10</v>
      </c>
      <c r="AI29">
        <v>12</v>
      </c>
      <c r="AJ29">
        <v>10</v>
      </c>
      <c r="AK29" t="s">
        <v>139</v>
      </c>
      <c r="AL29" t="s">
        <v>267</v>
      </c>
      <c r="AM29" t="s">
        <v>268</v>
      </c>
      <c r="AN29" t="s">
        <v>269</v>
      </c>
      <c r="AO29" t="s">
        <v>270</v>
      </c>
      <c r="AP29" t="s">
        <v>271</v>
      </c>
      <c r="AQ29" t="s">
        <v>101</v>
      </c>
      <c r="AR29" t="s">
        <v>96</v>
      </c>
      <c r="AS29" t="s">
        <v>62</v>
      </c>
      <c r="AT29" t="s">
        <v>62</v>
      </c>
      <c r="AU29" t="s">
        <v>62</v>
      </c>
    </row>
    <row r="30" spans="1:47" x14ac:dyDescent="0.35">
      <c r="A30" t="s">
        <v>272</v>
      </c>
      <c r="B30" t="s">
        <v>273</v>
      </c>
      <c r="C30" t="s">
        <v>50</v>
      </c>
      <c r="D30" t="s">
        <v>71</v>
      </c>
      <c r="E30" t="s">
        <v>274</v>
      </c>
      <c r="F30" t="s">
        <v>275</v>
      </c>
      <c r="G30">
        <v>58</v>
      </c>
      <c r="H30">
        <v>57</v>
      </c>
      <c r="I30">
        <v>0</v>
      </c>
      <c r="J30">
        <v>6</v>
      </c>
      <c r="K30" s="5">
        <f t="shared" si="0"/>
        <v>0.10526315789473684</v>
      </c>
      <c r="L30" s="5">
        <v>0.46666666666666662</v>
      </c>
      <c r="M30" s="4">
        <v>51106678</v>
      </c>
      <c r="N30" s="4">
        <v>26627000</v>
      </c>
      <c r="O30" s="4">
        <v>2375592</v>
      </c>
      <c r="P30" s="4">
        <v>0</v>
      </c>
      <c r="Q30" t="s">
        <v>62</v>
      </c>
      <c r="R30" t="s">
        <v>184</v>
      </c>
      <c r="S30" t="s">
        <v>55</v>
      </c>
      <c r="T30" t="s">
        <v>62</v>
      </c>
      <c r="U30" t="s">
        <v>120</v>
      </c>
      <c r="V30" t="s">
        <v>62</v>
      </c>
      <c r="W30" s="6">
        <v>0.86015930256390949</v>
      </c>
      <c r="X30">
        <v>120</v>
      </c>
      <c r="Y30">
        <v>0</v>
      </c>
      <c r="Z30">
        <v>10</v>
      </c>
      <c r="AA30">
        <v>20</v>
      </c>
      <c r="AB30">
        <v>10</v>
      </c>
      <c r="AC30">
        <v>10</v>
      </c>
      <c r="AD30">
        <v>10</v>
      </c>
      <c r="AE30">
        <v>8</v>
      </c>
      <c r="AF30">
        <v>10</v>
      </c>
      <c r="AG30">
        <v>10</v>
      </c>
      <c r="AH30">
        <v>10</v>
      </c>
      <c r="AI30">
        <v>12</v>
      </c>
      <c r="AJ30">
        <v>10</v>
      </c>
      <c r="AK30" t="s">
        <v>76</v>
      </c>
      <c r="AL30" t="s">
        <v>276</v>
      </c>
      <c r="AM30" t="s">
        <v>277</v>
      </c>
      <c r="AN30" t="s">
        <v>278</v>
      </c>
      <c r="AO30" t="s">
        <v>276</v>
      </c>
      <c r="AP30" t="s">
        <v>62</v>
      </c>
      <c r="AQ30" t="s">
        <v>62</v>
      </c>
      <c r="AR30" t="s">
        <v>62</v>
      </c>
      <c r="AS30" t="s">
        <v>62</v>
      </c>
      <c r="AT30" t="s">
        <v>62</v>
      </c>
      <c r="AU30" t="s">
        <v>62</v>
      </c>
    </row>
    <row r="31" spans="1:47" x14ac:dyDescent="0.35">
      <c r="A31" t="s">
        <v>279</v>
      </c>
      <c r="B31" t="s">
        <v>280</v>
      </c>
      <c r="C31" t="s">
        <v>50</v>
      </c>
      <c r="D31" t="s">
        <v>85</v>
      </c>
      <c r="E31" t="s">
        <v>281</v>
      </c>
      <c r="F31" t="s">
        <v>136</v>
      </c>
      <c r="G31">
        <v>171</v>
      </c>
      <c r="H31">
        <v>169</v>
      </c>
      <c r="I31">
        <v>0</v>
      </c>
      <c r="J31">
        <v>0</v>
      </c>
      <c r="K31" s="5">
        <f t="shared" si="0"/>
        <v>0</v>
      </c>
      <c r="L31" s="5">
        <v>0.59881656804733718</v>
      </c>
      <c r="M31" s="4">
        <v>52627450</v>
      </c>
      <c r="N31" s="4">
        <v>25500000</v>
      </c>
      <c r="O31" s="4">
        <v>2500000</v>
      </c>
      <c r="P31" s="4">
        <v>0</v>
      </c>
      <c r="Q31" t="s">
        <v>62</v>
      </c>
      <c r="R31" t="s">
        <v>50</v>
      </c>
      <c r="S31" t="s">
        <v>55</v>
      </c>
      <c r="T31" t="s">
        <v>62</v>
      </c>
      <c r="U31" t="s">
        <v>175</v>
      </c>
      <c r="V31" t="s">
        <v>176</v>
      </c>
      <c r="W31" s="6">
        <v>1.3158196781209222</v>
      </c>
      <c r="X31">
        <v>119</v>
      </c>
      <c r="Y31">
        <v>0</v>
      </c>
      <c r="Z31">
        <v>10</v>
      </c>
      <c r="AA31">
        <v>20</v>
      </c>
      <c r="AB31">
        <v>10</v>
      </c>
      <c r="AC31">
        <v>10</v>
      </c>
      <c r="AD31">
        <v>10</v>
      </c>
      <c r="AE31">
        <v>8</v>
      </c>
      <c r="AF31">
        <v>10</v>
      </c>
      <c r="AG31">
        <v>9</v>
      </c>
      <c r="AH31">
        <v>10</v>
      </c>
      <c r="AI31">
        <v>12</v>
      </c>
      <c r="AJ31">
        <v>10</v>
      </c>
      <c r="AK31" t="s">
        <v>76</v>
      </c>
      <c r="AL31" t="s">
        <v>282</v>
      </c>
      <c r="AM31" t="s">
        <v>283</v>
      </c>
      <c r="AN31" t="s">
        <v>284</v>
      </c>
      <c r="AO31" t="s">
        <v>285</v>
      </c>
      <c r="AP31" t="s">
        <v>286</v>
      </c>
      <c r="AQ31" t="s">
        <v>287</v>
      </c>
      <c r="AR31" t="s">
        <v>288</v>
      </c>
      <c r="AS31" t="s">
        <v>62</v>
      </c>
      <c r="AT31" t="s">
        <v>62</v>
      </c>
      <c r="AU31" t="s">
        <v>62</v>
      </c>
    </row>
    <row r="32" spans="1:47" x14ac:dyDescent="0.35">
      <c r="A32" t="s">
        <v>289</v>
      </c>
      <c r="B32" t="s">
        <v>290</v>
      </c>
      <c r="C32" t="s">
        <v>50</v>
      </c>
      <c r="D32" t="s">
        <v>71</v>
      </c>
      <c r="E32" t="s">
        <v>291</v>
      </c>
      <c r="F32" t="s">
        <v>256</v>
      </c>
      <c r="G32">
        <v>40</v>
      </c>
      <c r="H32">
        <v>39</v>
      </c>
      <c r="I32">
        <v>0</v>
      </c>
      <c r="J32">
        <v>0</v>
      </c>
      <c r="K32" s="5">
        <f t="shared" si="0"/>
        <v>0</v>
      </c>
      <c r="L32" s="5">
        <v>0.48461538461538461</v>
      </c>
      <c r="M32" s="4">
        <v>36417862.218500003</v>
      </c>
      <c r="N32" s="4">
        <v>18826602.976799998</v>
      </c>
      <c r="O32" s="4">
        <v>1342783</v>
      </c>
      <c r="P32" s="4">
        <v>9848008</v>
      </c>
      <c r="Q32" t="s">
        <v>292</v>
      </c>
      <c r="R32" t="s">
        <v>184</v>
      </c>
      <c r="S32" t="s">
        <v>55</v>
      </c>
      <c r="T32" t="s">
        <v>62</v>
      </c>
      <c r="U32" t="s">
        <v>87</v>
      </c>
      <c r="V32" t="s">
        <v>62</v>
      </c>
      <c r="W32" s="6">
        <v>0.73792468779791365</v>
      </c>
      <c r="X32">
        <v>119</v>
      </c>
      <c r="Y32">
        <v>0</v>
      </c>
      <c r="Z32">
        <v>10</v>
      </c>
      <c r="AA32">
        <v>20</v>
      </c>
      <c r="AB32">
        <v>10</v>
      </c>
      <c r="AC32">
        <v>10</v>
      </c>
      <c r="AD32">
        <v>10</v>
      </c>
      <c r="AE32">
        <v>8</v>
      </c>
      <c r="AF32">
        <v>10</v>
      </c>
      <c r="AG32">
        <v>9</v>
      </c>
      <c r="AH32">
        <v>10</v>
      </c>
      <c r="AI32">
        <v>12</v>
      </c>
      <c r="AJ32">
        <v>10</v>
      </c>
      <c r="AK32" t="s">
        <v>223</v>
      </c>
      <c r="AL32" t="s">
        <v>293</v>
      </c>
      <c r="AM32" t="s">
        <v>294</v>
      </c>
      <c r="AN32" t="s">
        <v>295</v>
      </c>
      <c r="AO32" t="s">
        <v>296</v>
      </c>
      <c r="AP32" t="s">
        <v>62</v>
      </c>
      <c r="AQ32" t="s">
        <v>62</v>
      </c>
      <c r="AR32" t="s">
        <v>62</v>
      </c>
      <c r="AS32" t="s">
        <v>62</v>
      </c>
      <c r="AT32" t="s">
        <v>62</v>
      </c>
      <c r="AU32" t="s">
        <v>62</v>
      </c>
    </row>
    <row r="33" spans="1:47" x14ac:dyDescent="0.35">
      <c r="A33" t="s">
        <v>297</v>
      </c>
      <c r="B33" t="s">
        <v>298</v>
      </c>
      <c r="C33" t="s">
        <v>50</v>
      </c>
      <c r="D33" t="s">
        <v>71</v>
      </c>
      <c r="E33" t="s">
        <v>166</v>
      </c>
      <c r="F33" t="s">
        <v>166</v>
      </c>
      <c r="G33">
        <v>126</v>
      </c>
      <c r="H33">
        <v>125</v>
      </c>
      <c r="I33">
        <v>0</v>
      </c>
      <c r="J33">
        <v>0</v>
      </c>
      <c r="K33" s="5">
        <f t="shared" si="0"/>
        <v>0</v>
      </c>
      <c r="L33" s="5">
        <v>0.5</v>
      </c>
      <c r="M33" s="4">
        <v>94999003</v>
      </c>
      <c r="N33" s="4">
        <v>48200000</v>
      </c>
      <c r="O33" s="4">
        <v>4223019</v>
      </c>
      <c r="P33" s="4">
        <v>16128005</v>
      </c>
      <c r="Q33" t="s">
        <v>54</v>
      </c>
      <c r="R33" t="s">
        <v>50</v>
      </c>
      <c r="S33" t="s">
        <v>55</v>
      </c>
      <c r="T33" t="s">
        <v>56</v>
      </c>
      <c r="U33" t="s">
        <v>168</v>
      </c>
      <c r="V33" t="s">
        <v>169</v>
      </c>
      <c r="W33" s="6">
        <v>0.92246624798002219</v>
      </c>
      <c r="X33">
        <v>120</v>
      </c>
      <c r="Y33">
        <v>0</v>
      </c>
      <c r="Z33">
        <v>10</v>
      </c>
      <c r="AA33">
        <v>19.999999999999996</v>
      </c>
      <c r="AB33">
        <v>10</v>
      </c>
      <c r="AC33">
        <v>10</v>
      </c>
      <c r="AD33">
        <v>10</v>
      </c>
      <c r="AE33">
        <v>8</v>
      </c>
      <c r="AF33">
        <v>10</v>
      </c>
      <c r="AG33">
        <v>10</v>
      </c>
      <c r="AH33">
        <v>10</v>
      </c>
      <c r="AI33">
        <v>12</v>
      </c>
      <c r="AJ33">
        <v>10</v>
      </c>
      <c r="AK33" t="s">
        <v>139</v>
      </c>
      <c r="AL33" t="s">
        <v>299</v>
      </c>
      <c r="AM33" t="s">
        <v>300</v>
      </c>
      <c r="AN33" t="s">
        <v>301</v>
      </c>
      <c r="AO33" t="s">
        <v>62</v>
      </c>
      <c r="AP33" t="s">
        <v>302</v>
      </c>
      <c r="AQ33" t="s">
        <v>303</v>
      </c>
      <c r="AR33" t="s">
        <v>304</v>
      </c>
      <c r="AS33" t="s">
        <v>62</v>
      </c>
      <c r="AT33" t="s">
        <v>62</v>
      </c>
      <c r="AU33" t="s">
        <v>62</v>
      </c>
    </row>
    <row r="34" spans="1:47" x14ac:dyDescent="0.35">
      <c r="A34" t="s">
        <v>305</v>
      </c>
      <c r="B34" t="s">
        <v>306</v>
      </c>
      <c r="C34" t="s">
        <v>164</v>
      </c>
      <c r="D34" t="s">
        <v>85</v>
      </c>
      <c r="E34" t="s">
        <v>72</v>
      </c>
      <c r="F34" t="s">
        <v>73</v>
      </c>
      <c r="G34">
        <v>117</v>
      </c>
      <c r="H34">
        <v>115</v>
      </c>
      <c r="I34">
        <v>0</v>
      </c>
      <c r="J34">
        <v>0</v>
      </c>
      <c r="K34" s="5">
        <f t="shared" si="0"/>
        <v>0</v>
      </c>
      <c r="L34" s="5">
        <v>0.37869565217391304</v>
      </c>
      <c r="M34" s="4">
        <v>53426856</v>
      </c>
      <c r="N34" s="4">
        <v>21900000</v>
      </c>
      <c r="O34" s="4">
        <v>1780278</v>
      </c>
      <c r="P34" s="4">
        <v>0</v>
      </c>
      <c r="Q34" t="s">
        <v>62</v>
      </c>
      <c r="R34" t="s">
        <v>167</v>
      </c>
      <c r="S34" t="s">
        <v>55</v>
      </c>
      <c r="T34" t="s">
        <v>62</v>
      </c>
      <c r="U34" t="s">
        <v>74</v>
      </c>
      <c r="V34" t="s">
        <v>75</v>
      </c>
      <c r="W34" s="6">
        <v>2.6079771520965003</v>
      </c>
      <c r="X34">
        <v>110</v>
      </c>
      <c r="Y34">
        <v>20</v>
      </c>
      <c r="Z34">
        <v>0</v>
      </c>
      <c r="AA34">
        <v>20</v>
      </c>
      <c r="AB34">
        <v>10</v>
      </c>
      <c r="AC34">
        <v>10</v>
      </c>
      <c r="AD34">
        <v>0</v>
      </c>
      <c r="AE34">
        <v>8</v>
      </c>
      <c r="AF34">
        <v>10</v>
      </c>
      <c r="AG34">
        <v>0</v>
      </c>
      <c r="AH34">
        <v>10</v>
      </c>
      <c r="AI34">
        <v>12</v>
      </c>
      <c r="AJ34">
        <v>10</v>
      </c>
      <c r="AK34" t="s">
        <v>223</v>
      </c>
      <c r="AL34" t="s">
        <v>307</v>
      </c>
      <c r="AM34" t="s">
        <v>308</v>
      </c>
      <c r="AN34" t="s">
        <v>309</v>
      </c>
      <c r="AO34" t="s">
        <v>310</v>
      </c>
      <c r="AP34" t="s">
        <v>311</v>
      </c>
      <c r="AQ34" t="s">
        <v>218</v>
      </c>
      <c r="AR34" t="s">
        <v>231</v>
      </c>
      <c r="AS34" t="s">
        <v>62</v>
      </c>
      <c r="AT34" t="s">
        <v>62</v>
      </c>
      <c r="AU34" t="s">
        <v>62</v>
      </c>
    </row>
    <row r="35" spans="1:47" x14ac:dyDescent="0.35">
      <c r="A35" t="s">
        <v>312</v>
      </c>
      <c r="B35" t="s">
        <v>313</v>
      </c>
      <c r="C35" t="s">
        <v>50</v>
      </c>
      <c r="D35" t="s">
        <v>71</v>
      </c>
      <c r="E35" t="s">
        <v>86</v>
      </c>
      <c r="F35" t="s">
        <v>86</v>
      </c>
      <c r="G35">
        <v>124</v>
      </c>
      <c r="H35">
        <v>123</v>
      </c>
      <c r="I35">
        <v>0</v>
      </c>
      <c r="J35">
        <v>0</v>
      </c>
      <c r="K35" s="5">
        <f t="shared" ref="K35:K66" si="1">J35/H35</f>
        <v>0</v>
      </c>
      <c r="L35" s="5">
        <v>0.49024390243902444</v>
      </c>
      <c r="M35" s="4">
        <v>110732376</v>
      </c>
      <c r="N35" s="4">
        <v>55616938</v>
      </c>
      <c r="O35" s="4">
        <v>5113870</v>
      </c>
      <c r="P35" s="4">
        <v>0</v>
      </c>
      <c r="Q35" t="s">
        <v>62</v>
      </c>
      <c r="R35" t="s">
        <v>50</v>
      </c>
      <c r="S35" t="s">
        <v>55</v>
      </c>
      <c r="T35" t="s">
        <v>56</v>
      </c>
      <c r="U35" t="s">
        <v>87</v>
      </c>
      <c r="V35" t="s">
        <v>75</v>
      </c>
      <c r="W35" s="6">
        <v>1.5150121721146674</v>
      </c>
      <c r="X35">
        <v>120</v>
      </c>
      <c r="Y35">
        <v>0</v>
      </c>
      <c r="Z35">
        <v>10</v>
      </c>
      <c r="AA35">
        <v>20</v>
      </c>
      <c r="AB35">
        <v>10</v>
      </c>
      <c r="AC35">
        <v>10</v>
      </c>
      <c r="AD35">
        <v>10</v>
      </c>
      <c r="AE35">
        <v>8</v>
      </c>
      <c r="AF35">
        <v>10</v>
      </c>
      <c r="AG35">
        <v>10</v>
      </c>
      <c r="AH35">
        <v>10</v>
      </c>
      <c r="AI35">
        <v>12</v>
      </c>
      <c r="AJ35">
        <v>10</v>
      </c>
      <c r="AK35" t="s">
        <v>76</v>
      </c>
      <c r="AL35" t="s">
        <v>314</v>
      </c>
      <c r="AM35" t="s">
        <v>315</v>
      </c>
      <c r="AN35" t="s">
        <v>316</v>
      </c>
      <c r="AO35" t="s">
        <v>317</v>
      </c>
      <c r="AP35" t="s">
        <v>318</v>
      </c>
      <c r="AQ35" t="s">
        <v>319</v>
      </c>
      <c r="AR35" t="s">
        <v>320</v>
      </c>
      <c r="AS35" t="s">
        <v>62</v>
      </c>
      <c r="AT35" t="s">
        <v>62</v>
      </c>
      <c r="AU35" t="s">
        <v>62</v>
      </c>
    </row>
    <row r="36" spans="1:47" x14ac:dyDescent="0.35">
      <c r="A36" t="s">
        <v>321</v>
      </c>
      <c r="B36" t="s">
        <v>322</v>
      </c>
      <c r="C36" t="s">
        <v>164</v>
      </c>
      <c r="D36" t="s">
        <v>85</v>
      </c>
      <c r="E36" t="s">
        <v>323</v>
      </c>
      <c r="F36" t="s">
        <v>324</v>
      </c>
      <c r="G36">
        <v>102</v>
      </c>
      <c r="H36">
        <v>100</v>
      </c>
      <c r="I36">
        <v>0</v>
      </c>
      <c r="J36">
        <v>0</v>
      </c>
      <c r="K36" s="5">
        <f t="shared" si="1"/>
        <v>0</v>
      </c>
      <c r="L36" s="5">
        <v>0.54300000000000004</v>
      </c>
      <c r="M36" s="4">
        <v>98162819</v>
      </c>
      <c r="N36" s="4">
        <v>48020235</v>
      </c>
      <c r="O36" s="4">
        <v>4287761</v>
      </c>
      <c r="P36" s="4">
        <v>0</v>
      </c>
      <c r="Q36" t="s">
        <v>62</v>
      </c>
      <c r="R36" t="s">
        <v>167</v>
      </c>
      <c r="S36" t="s">
        <v>55</v>
      </c>
      <c r="T36" t="s">
        <v>62</v>
      </c>
      <c r="U36" t="s">
        <v>120</v>
      </c>
      <c r="V36" t="s">
        <v>75</v>
      </c>
      <c r="W36" s="6">
        <v>0.97534078942019919</v>
      </c>
      <c r="X36">
        <v>110</v>
      </c>
      <c r="Y36">
        <v>20</v>
      </c>
      <c r="Z36">
        <v>0</v>
      </c>
      <c r="AA36">
        <v>20</v>
      </c>
      <c r="AB36">
        <v>10</v>
      </c>
      <c r="AC36">
        <v>10</v>
      </c>
      <c r="AD36">
        <v>0</v>
      </c>
      <c r="AE36">
        <v>8</v>
      </c>
      <c r="AF36">
        <v>10</v>
      </c>
      <c r="AG36">
        <v>0</v>
      </c>
      <c r="AH36">
        <v>10</v>
      </c>
      <c r="AI36">
        <v>12</v>
      </c>
      <c r="AJ36">
        <v>10</v>
      </c>
      <c r="AK36" t="s">
        <v>76</v>
      </c>
      <c r="AL36" t="s">
        <v>325</v>
      </c>
      <c r="AM36" t="s">
        <v>326</v>
      </c>
      <c r="AN36" t="s">
        <v>327</v>
      </c>
      <c r="AO36" t="s">
        <v>261</v>
      </c>
      <c r="AP36" t="s">
        <v>62</v>
      </c>
      <c r="AQ36" t="s">
        <v>62</v>
      </c>
      <c r="AR36" t="s">
        <v>62</v>
      </c>
      <c r="AS36" t="s">
        <v>62</v>
      </c>
      <c r="AT36" t="s">
        <v>62</v>
      </c>
      <c r="AU36" t="s">
        <v>62</v>
      </c>
    </row>
    <row r="37" spans="1:47" x14ac:dyDescent="0.35">
      <c r="A37" t="s">
        <v>328</v>
      </c>
      <c r="B37" t="s">
        <v>329</v>
      </c>
      <c r="C37" t="s">
        <v>164</v>
      </c>
      <c r="D37" t="s">
        <v>85</v>
      </c>
      <c r="E37" t="s">
        <v>330</v>
      </c>
      <c r="F37" t="s">
        <v>166</v>
      </c>
      <c r="G37">
        <v>70</v>
      </c>
      <c r="H37">
        <v>69</v>
      </c>
      <c r="I37">
        <v>0</v>
      </c>
      <c r="J37">
        <v>0</v>
      </c>
      <c r="K37" s="5">
        <f t="shared" si="1"/>
        <v>0</v>
      </c>
      <c r="L37" s="5">
        <v>0.53913043478260858</v>
      </c>
      <c r="M37" s="4">
        <v>29638776</v>
      </c>
      <c r="N37" s="4">
        <v>15250000</v>
      </c>
      <c r="O37" s="4">
        <v>1122326.8999999999</v>
      </c>
      <c r="P37" s="4">
        <v>0</v>
      </c>
      <c r="Q37" t="s">
        <v>62</v>
      </c>
      <c r="R37" t="s">
        <v>167</v>
      </c>
      <c r="S37" t="s">
        <v>55</v>
      </c>
      <c r="T37" t="s">
        <v>62</v>
      </c>
      <c r="U37" t="s">
        <v>168</v>
      </c>
      <c r="V37" t="s">
        <v>169</v>
      </c>
      <c r="W37" s="6">
        <v>2.2160762247094623</v>
      </c>
      <c r="X37">
        <v>110</v>
      </c>
      <c r="Y37">
        <v>20</v>
      </c>
      <c r="Z37">
        <v>0</v>
      </c>
      <c r="AA37">
        <v>20</v>
      </c>
      <c r="AB37">
        <v>10</v>
      </c>
      <c r="AC37">
        <v>10</v>
      </c>
      <c r="AD37">
        <v>0</v>
      </c>
      <c r="AE37">
        <v>8</v>
      </c>
      <c r="AF37">
        <v>10</v>
      </c>
      <c r="AG37">
        <v>0</v>
      </c>
      <c r="AH37">
        <v>10</v>
      </c>
      <c r="AI37">
        <v>12</v>
      </c>
      <c r="AJ37">
        <v>10</v>
      </c>
      <c r="AK37" t="s">
        <v>223</v>
      </c>
      <c r="AL37" t="s">
        <v>331</v>
      </c>
      <c r="AM37" t="s">
        <v>332</v>
      </c>
      <c r="AN37" t="s">
        <v>333</v>
      </c>
      <c r="AO37" t="s">
        <v>334</v>
      </c>
      <c r="AP37" t="s">
        <v>335</v>
      </c>
      <c r="AQ37" t="s">
        <v>336</v>
      </c>
      <c r="AR37" t="s">
        <v>62</v>
      </c>
      <c r="AS37" t="s">
        <v>62</v>
      </c>
      <c r="AT37" t="s">
        <v>62</v>
      </c>
      <c r="AU37" t="s">
        <v>62</v>
      </c>
    </row>
    <row r="38" spans="1:47" x14ac:dyDescent="0.35">
      <c r="A38" t="s">
        <v>337</v>
      </c>
      <c r="B38" t="s">
        <v>338</v>
      </c>
      <c r="C38" t="s">
        <v>50</v>
      </c>
      <c r="D38" t="s">
        <v>51</v>
      </c>
      <c r="E38" t="s">
        <v>339</v>
      </c>
      <c r="F38" t="s">
        <v>73</v>
      </c>
      <c r="G38">
        <v>66</v>
      </c>
      <c r="H38">
        <v>65</v>
      </c>
      <c r="I38">
        <v>0</v>
      </c>
      <c r="J38">
        <v>33</v>
      </c>
      <c r="K38" s="5">
        <f t="shared" si="1"/>
        <v>0.50769230769230766</v>
      </c>
      <c r="L38" s="5">
        <v>0.4046153846153846</v>
      </c>
      <c r="M38" s="4">
        <v>69585226</v>
      </c>
      <c r="N38" s="4">
        <v>35673000</v>
      </c>
      <c r="O38" s="4">
        <v>3320326</v>
      </c>
      <c r="P38" s="4">
        <v>0</v>
      </c>
      <c r="Q38" t="s">
        <v>62</v>
      </c>
      <c r="R38" t="s">
        <v>50</v>
      </c>
      <c r="S38" t="s">
        <v>55</v>
      </c>
      <c r="T38" t="s">
        <v>65</v>
      </c>
      <c r="U38" t="s">
        <v>74</v>
      </c>
      <c r="V38" t="s">
        <v>75</v>
      </c>
      <c r="W38" s="6">
        <v>1.090804491059659</v>
      </c>
      <c r="X38">
        <v>119</v>
      </c>
      <c r="Y38">
        <v>0</v>
      </c>
      <c r="Z38">
        <v>10</v>
      </c>
      <c r="AA38">
        <v>20</v>
      </c>
      <c r="AB38">
        <v>10</v>
      </c>
      <c r="AC38">
        <v>10</v>
      </c>
      <c r="AD38">
        <v>10</v>
      </c>
      <c r="AE38">
        <v>8</v>
      </c>
      <c r="AF38">
        <v>10</v>
      </c>
      <c r="AG38">
        <v>9</v>
      </c>
      <c r="AH38">
        <v>10</v>
      </c>
      <c r="AI38">
        <v>12</v>
      </c>
      <c r="AJ38">
        <v>10</v>
      </c>
      <c r="AK38" t="s">
        <v>76</v>
      </c>
      <c r="AL38" t="s">
        <v>340</v>
      </c>
      <c r="AM38" t="s">
        <v>341</v>
      </c>
      <c r="AN38" t="s">
        <v>316</v>
      </c>
      <c r="AO38" t="s">
        <v>317</v>
      </c>
      <c r="AP38" t="s">
        <v>342</v>
      </c>
      <c r="AQ38" t="s">
        <v>343</v>
      </c>
      <c r="AR38" t="s">
        <v>344</v>
      </c>
      <c r="AS38" t="s">
        <v>62</v>
      </c>
      <c r="AT38" t="s">
        <v>62</v>
      </c>
      <c r="AU38" t="s">
        <v>62</v>
      </c>
    </row>
    <row r="39" spans="1:47" x14ac:dyDescent="0.35">
      <c r="A39" t="s">
        <v>345</v>
      </c>
      <c r="B39" t="s">
        <v>346</v>
      </c>
      <c r="C39" t="s">
        <v>164</v>
      </c>
      <c r="D39" t="s">
        <v>85</v>
      </c>
      <c r="E39" t="s">
        <v>347</v>
      </c>
      <c r="F39" t="s">
        <v>166</v>
      </c>
      <c r="G39">
        <v>144</v>
      </c>
      <c r="H39">
        <v>143</v>
      </c>
      <c r="I39">
        <v>0</v>
      </c>
      <c r="J39">
        <v>0</v>
      </c>
      <c r="K39" s="5">
        <f t="shared" si="1"/>
        <v>0</v>
      </c>
      <c r="L39" s="5">
        <v>0.558041958041958</v>
      </c>
      <c r="M39" s="4">
        <v>63603067</v>
      </c>
      <c r="N39" s="4">
        <v>30761911</v>
      </c>
      <c r="O39" s="4">
        <v>2473154</v>
      </c>
      <c r="P39" s="4">
        <v>0</v>
      </c>
      <c r="Q39" t="s">
        <v>62</v>
      </c>
      <c r="R39" t="s">
        <v>167</v>
      </c>
      <c r="S39" t="s">
        <v>55</v>
      </c>
      <c r="T39" t="s">
        <v>62</v>
      </c>
      <c r="U39" t="s">
        <v>168</v>
      </c>
      <c r="V39" t="s">
        <v>169</v>
      </c>
      <c r="W39" s="6">
        <v>1.4341590705354199</v>
      </c>
      <c r="X39">
        <v>110</v>
      </c>
      <c r="Y39">
        <v>20</v>
      </c>
      <c r="Z39">
        <v>0</v>
      </c>
      <c r="AA39">
        <v>20</v>
      </c>
      <c r="AB39">
        <v>10</v>
      </c>
      <c r="AC39">
        <v>10</v>
      </c>
      <c r="AD39">
        <v>0</v>
      </c>
      <c r="AE39">
        <v>8</v>
      </c>
      <c r="AF39">
        <v>10</v>
      </c>
      <c r="AG39">
        <v>0</v>
      </c>
      <c r="AH39">
        <v>10</v>
      </c>
      <c r="AI39">
        <v>12</v>
      </c>
      <c r="AJ39">
        <v>10</v>
      </c>
      <c r="AK39" t="s">
        <v>76</v>
      </c>
      <c r="AL39" t="s">
        <v>348</v>
      </c>
      <c r="AM39" t="s">
        <v>349</v>
      </c>
      <c r="AN39" t="s">
        <v>350</v>
      </c>
      <c r="AO39" t="s">
        <v>351</v>
      </c>
      <c r="AP39" t="s">
        <v>352</v>
      </c>
      <c r="AQ39" t="s">
        <v>101</v>
      </c>
      <c r="AR39" t="s">
        <v>96</v>
      </c>
      <c r="AS39" t="s">
        <v>62</v>
      </c>
      <c r="AT39" t="s">
        <v>62</v>
      </c>
      <c r="AU39" t="s">
        <v>62</v>
      </c>
    </row>
    <row r="40" spans="1:47" x14ac:dyDescent="0.35">
      <c r="A40" t="s">
        <v>353</v>
      </c>
      <c r="B40" t="s">
        <v>354</v>
      </c>
      <c r="C40" t="s">
        <v>164</v>
      </c>
      <c r="D40" t="s">
        <v>85</v>
      </c>
      <c r="E40" t="s">
        <v>355</v>
      </c>
      <c r="F40" t="s">
        <v>53</v>
      </c>
      <c r="G40">
        <v>114</v>
      </c>
      <c r="H40">
        <v>107</v>
      </c>
      <c r="I40">
        <v>5</v>
      </c>
      <c r="J40">
        <v>0</v>
      </c>
      <c r="K40" s="5">
        <f t="shared" si="1"/>
        <v>0</v>
      </c>
      <c r="L40" s="5">
        <v>0.50606060606060599</v>
      </c>
      <c r="M40" s="4">
        <v>43413513</v>
      </c>
      <c r="N40" s="4">
        <v>22000000</v>
      </c>
      <c r="O40" s="4">
        <v>1815620.8</v>
      </c>
      <c r="P40" s="4">
        <v>0</v>
      </c>
      <c r="Q40" t="s">
        <v>62</v>
      </c>
      <c r="R40" t="s">
        <v>356</v>
      </c>
      <c r="S40" t="s">
        <v>55</v>
      </c>
      <c r="T40" t="s">
        <v>62</v>
      </c>
      <c r="U40" t="s">
        <v>57</v>
      </c>
      <c r="V40" t="s">
        <v>58</v>
      </c>
      <c r="W40" s="6">
        <v>1.3211743314318456</v>
      </c>
      <c r="X40">
        <v>110</v>
      </c>
      <c r="Y40">
        <v>20</v>
      </c>
      <c r="Z40">
        <v>0</v>
      </c>
      <c r="AA40">
        <v>20</v>
      </c>
      <c r="AB40">
        <v>10</v>
      </c>
      <c r="AC40">
        <v>10</v>
      </c>
      <c r="AD40">
        <v>0</v>
      </c>
      <c r="AE40">
        <v>8</v>
      </c>
      <c r="AF40">
        <v>10</v>
      </c>
      <c r="AG40">
        <v>0</v>
      </c>
      <c r="AH40">
        <v>10</v>
      </c>
      <c r="AI40">
        <v>12</v>
      </c>
      <c r="AJ40">
        <v>10</v>
      </c>
      <c r="AK40" t="s">
        <v>59</v>
      </c>
      <c r="AL40" t="s">
        <v>59</v>
      </c>
      <c r="AM40" t="s">
        <v>357</v>
      </c>
      <c r="AN40" t="s">
        <v>61</v>
      </c>
      <c r="AO40" t="s">
        <v>62</v>
      </c>
      <c r="AP40" t="s">
        <v>59</v>
      </c>
      <c r="AQ40" t="s">
        <v>61</v>
      </c>
      <c r="AR40" t="s">
        <v>62</v>
      </c>
      <c r="AS40" t="s">
        <v>62</v>
      </c>
      <c r="AT40" t="s">
        <v>62</v>
      </c>
      <c r="AU40" t="s">
        <v>62</v>
      </c>
    </row>
    <row r="41" spans="1:47" x14ac:dyDescent="0.35">
      <c r="A41" t="s">
        <v>358</v>
      </c>
      <c r="B41" t="s">
        <v>359</v>
      </c>
      <c r="C41" t="s">
        <v>50</v>
      </c>
      <c r="D41" t="s">
        <v>71</v>
      </c>
      <c r="E41" t="s">
        <v>360</v>
      </c>
      <c r="F41" t="s">
        <v>129</v>
      </c>
      <c r="G41">
        <v>81</v>
      </c>
      <c r="H41">
        <v>80</v>
      </c>
      <c r="I41">
        <v>0</v>
      </c>
      <c r="J41">
        <v>0</v>
      </c>
      <c r="K41" s="5">
        <f t="shared" si="1"/>
        <v>0</v>
      </c>
      <c r="L41" s="5">
        <v>0.47375000000000006</v>
      </c>
      <c r="M41" s="4">
        <v>101045473</v>
      </c>
      <c r="N41" s="4">
        <v>47588000</v>
      </c>
      <c r="O41" s="4">
        <v>4334123</v>
      </c>
      <c r="P41" s="4">
        <v>0</v>
      </c>
      <c r="Q41" t="s">
        <v>62</v>
      </c>
      <c r="R41" t="s">
        <v>50</v>
      </c>
      <c r="S41" t="s">
        <v>55</v>
      </c>
      <c r="T41" t="s">
        <v>56</v>
      </c>
      <c r="U41" t="s">
        <v>130</v>
      </c>
      <c r="V41" t="s">
        <v>75</v>
      </c>
      <c r="W41" s="6">
        <v>0.79221005864569016</v>
      </c>
      <c r="X41">
        <v>119</v>
      </c>
      <c r="Y41">
        <v>0</v>
      </c>
      <c r="Z41">
        <v>10</v>
      </c>
      <c r="AA41">
        <v>20</v>
      </c>
      <c r="AB41">
        <v>10</v>
      </c>
      <c r="AC41">
        <v>10</v>
      </c>
      <c r="AD41">
        <v>10</v>
      </c>
      <c r="AE41">
        <v>8</v>
      </c>
      <c r="AF41">
        <v>10</v>
      </c>
      <c r="AG41">
        <v>9</v>
      </c>
      <c r="AH41">
        <v>10</v>
      </c>
      <c r="AI41">
        <v>12</v>
      </c>
      <c r="AJ41">
        <v>10</v>
      </c>
      <c r="AK41" t="s">
        <v>76</v>
      </c>
      <c r="AL41" t="s">
        <v>361</v>
      </c>
      <c r="AM41" t="s">
        <v>362</v>
      </c>
      <c r="AN41" t="s">
        <v>363</v>
      </c>
      <c r="AO41" t="s">
        <v>364</v>
      </c>
      <c r="AP41" t="s">
        <v>62</v>
      </c>
      <c r="AQ41" t="s">
        <v>62</v>
      </c>
      <c r="AR41" t="s">
        <v>62</v>
      </c>
      <c r="AS41" t="s">
        <v>62</v>
      </c>
      <c r="AT41" t="s">
        <v>62</v>
      </c>
      <c r="AU41" t="s">
        <v>62</v>
      </c>
    </row>
    <row r="42" spans="1:47" x14ac:dyDescent="0.35">
      <c r="A42" t="s">
        <v>365</v>
      </c>
      <c r="B42" t="s">
        <v>366</v>
      </c>
      <c r="C42" t="s">
        <v>50</v>
      </c>
      <c r="D42" t="s">
        <v>71</v>
      </c>
      <c r="E42" t="s">
        <v>367</v>
      </c>
      <c r="F42" t="s">
        <v>136</v>
      </c>
      <c r="G42">
        <v>100</v>
      </c>
      <c r="H42">
        <v>99</v>
      </c>
      <c r="I42">
        <v>0</v>
      </c>
      <c r="J42">
        <v>0</v>
      </c>
      <c r="K42" s="5">
        <f t="shared" si="1"/>
        <v>0</v>
      </c>
      <c r="L42" s="5">
        <v>0.59797979797979806</v>
      </c>
      <c r="M42" s="4">
        <v>57973693.496299997</v>
      </c>
      <c r="N42" s="4">
        <v>29980000</v>
      </c>
      <c r="O42" s="4">
        <v>2340578</v>
      </c>
      <c r="P42" s="4">
        <v>13503334</v>
      </c>
      <c r="Q42" t="s">
        <v>54</v>
      </c>
      <c r="R42" t="s">
        <v>50</v>
      </c>
      <c r="S42" t="s">
        <v>55</v>
      </c>
      <c r="T42" t="s">
        <v>62</v>
      </c>
      <c r="U42" t="s">
        <v>175</v>
      </c>
      <c r="V42" t="s">
        <v>176</v>
      </c>
      <c r="W42" s="6">
        <v>0.57057434179141053</v>
      </c>
      <c r="X42">
        <v>120</v>
      </c>
      <c r="Y42">
        <v>0</v>
      </c>
      <c r="Z42">
        <v>10</v>
      </c>
      <c r="AA42">
        <v>20</v>
      </c>
      <c r="AB42">
        <v>10</v>
      </c>
      <c r="AC42">
        <v>10</v>
      </c>
      <c r="AD42">
        <v>10</v>
      </c>
      <c r="AE42">
        <v>8</v>
      </c>
      <c r="AF42">
        <v>10</v>
      </c>
      <c r="AG42">
        <v>10</v>
      </c>
      <c r="AH42">
        <v>10</v>
      </c>
      <c r="AI42">
        <v>12</v>
      </c>
      <c r="AJ42">
        <v>10</v>
      </c>
      <c r="AK42" t="s">
        <v>139</v>
      </c>
      <c r="AL42" t="s">
        <v>368</v>
      </c>
      <c r="AM42" t="s">
        <v>369</v>
      </c>
      <c r="AN42" t="s">
        <v>370</v>
      </c>
      <c r="AO42" t="s">
        <v>371</v>
      </c>
      <c r="AP42" t="s">
        <v>372</v>
      </c>
      <c r="AQ42" t="s">
        <v>373</v>
      </c>
      <c r="AR42" t="s">
        <v>62</v>
      </c>
      <c r="AS42" t="s">
        <v>62</v>
      </c>
      <c r="AT42" t="s">
        <v>62</v>
      </c>
      <c r="AU42" t="s">
        <v>62</v>
      </c>
    </row>
    <row r="43" spans="1:47" x14ac:dyDescent="0.35">
      <c r="A43" t="s">
        <v>374</v>
      </c>
      <c r="B43" t="s">
        <v>375</v>
      </c>
      <c r="C43" t="s">
        <v>50</v>
      </c>
      <c r="D43" t="s">
        <v>71</v>
      </c>
      <c r="E43" t="s">
        <v>128</v>
      </c>
      <c r="F43" t="s">
        <v>129</v>
      </c>
      <c r="G43">
        <v>67</v>
      </c>
      <c r="H43">
        <v>66</v>
      </c>
      <c r="I43">
        <v>0</v>
      </c>
      <c r="J43">
        <v>31</v>
      </c>
      <c r="K43" s="5">
        <f t="shared" si="1"/>
        <v>0.46969696969696972</v>
      </c>
      <c r="L43" s="5">
        <v>0.3954545454545455</v>
      </c>
      <c r="M43" s="4">
        <v>64940471.799999997</v>
      </c>
      <c r="N43" s="4">
        <v>33638369</v>
      </c>
      <c r="O43" s="4">
        <v>3104089</v>
      </c>
      <c r="P43" s="4">
        <v>13400000</v>
      </c>
      <c r="Q43" t="s">
        <v>54</v>
      </c>
      <c r="R43" t="s">
        <v>50</v>
      </c>
      <c r="S43" t="s">
        <v>55</v>
      </c>
      <c r="T43" t="s">
        <v>65</v>
      </c>
      <c r="U43" t="s">
        <v>130</v>
      </c>
      <c r="V43" t="s">
        <v>75</v>
      </c>
      <c r="W43" s="6">
        <v>0.84207140530338698</v>
      </c>
      <c r="X43">
        <v>120</v>
      </c>
      <c r="Y43">
        <v>0</v>
      </c>
      <c r="Z43">
        <v>10</v>
      </c>
      <c r="AA43">
        <v>20</v>
      </c>
      <c r="AB43">
        <v>10</v>
      </c>
      <c r="AC43">
        <v>10</v>
      </c>
      <c r="AD43">
        <v>10</v>
      </c>
      <c r="AE43">
        <v>8</v>
      </c>
      <c r="AF43">
        <v>10</v>
      </c>
      <c r="AG43">
        <v>10</v>
      </c>
      <c r="AH43">
        <v>10</v>
      </c>
      <c r="AI43">
        <v>12</v>
      </c>
      <c r="AJ43">
        <v>10</v>
      </c>
      <c r="AK43" t="s">
        <v>76</v>
      </c>
      <c r="AL43" t="s">
        <v>376</v>
      </c>
      <c r="AM43" t="s">
        <v>377</v>
      </c>
      <c r="AN43" t="s">
        <v>378</v>
      </c>
      <c r="AO43" t="s">
        <v>62</v>
      </c>
      <c r="AP43" t="s">
        <v>379</v>
      </c>
      <c r="AQ43" t="s">
        <v>380</v>
      </c>
      <c r="AR43" t="s">
        <v>62</v>
      </c>
      <c r="AS43" t="s">
        <v>62</v>
      </c>
      <c r="AT43" t="s">
        <v>62</v>
      </c>
      <c r="AU43" t="s">
        <v>62</v>
      </c>
    </row>
    <row r="44" spans="1:47" x14ac:dyDescent="0.35">
      <c r="A44" t="s">
        <v>381</v>
      </c>
      <c r="B44" t="s">
        <v>382</v>
      </c>
      <c r="C44" t="s">
        <v>50</v>
      </c>
      <c r="D44" t="s">
        <v>71</v>
      </c>
      <c r="E44" t="s">
        <v>383</v>
      </c>
      <c r="F44" t="s">
        <v>93</v>
      </c>
      <c r="G44">
        <v>80</v>
      </c>
      <c r="H44">
        <v>79</v>
      </c>
      <c r="I44">
        <v>0</v>
      </c>
      <c r="J44">
        <v>0</v>
      </c>
      <c r="K44" s="5">
        <f t="shared" si="1"/>
        <v>0</v>
      </c>
      <c r="L44" s="5">
        <v>0.39873417721518989</v>
      </c>
      <c r="M44" s="4">
        <v>58573075.827</v>
      </c>
      <c r="N44" s="4">
        <v>30494108.759500001</v>
      </c>
      <c r="O44" s="4">
        <v>2800207</v>
      </c>
      <c r="P44" s="4">
        <v>15486874</v>
      </c>
      <c r="Q44" t="s">
        <v>292</v>
      </c>
      <c r="R44" t="s">
        <v>184</v>
      </c>
      <c r="S44" t="s">
        <v>55</v>
      </c>
      <c r="T44" t="s">
        <v>62</v>
      </c>
      <c r="U44" t="s">
        <v>94</v>
      </c>
      <c r="V44" t="s">
        <v>62</v>
      </c>
      <c r="W44" s="6">
        <v>0.71258693441271692</v>
      </c>
      <c r="X44">
        <v>119</v>
      </c>
      <c r="Y44">
        <v>0</v>
      </c>
      <c r="Z44">
        <v>10</v>
      </c>
      <c r="AA44">
        <v>20</v>
      </c>
      <c r="AB44">
        <v>10</v>
      </c>
      <c r="AC44">
        <v>10</v>
      </c>
      <c r="AD44">
        <v>10</v>
      </c>
      <c r="AE44">
        <v>8</v>
      </c>
      <c r="AF44">
        <v>10</v>
      </c>
      <c r="AG44">
        <v>9</v>
      </c>
      <c r="AH44">
        <v>10</v>
      </c>
      <c r="AI44">
        <v>12</v>
      </c>
      <c r="AJ44">
        <v>10</v>
      </c>
      <c r="AK44" t="s">
        <v>76</v>
      </c>
      <c r="AL44" t="s">
        <v>384</v>
      </c>
      <c r="AM44" t="s">
        <v>385</v>
      </c>
      <c r="AN44" t="s">
        <v>386</v>
      </c>
      <c r="AO44" t="s">
        <v>62</v>
      </c>
      <c r="AP44" t="s">
        <v>62</v>
      </c>
      <c r="AQ44" t="s">
        <v>62</v>
      </c>
      <c r="AR44" t="s">
        <v>62</v>
      </c>
      <c r="AS44" t="s">
        <v>62</v>
      </c>
      <c r="AT44" t="s">
        <v>62</v>
      </c>
      <c r="AU44" t="s">
        <v>62</v>
      </c>
    </row>
    <row r="45" spans="1:47" x14ac:dyDescent="0.35">
      <c r="A45" t="s">
        <v>387</v>
      </c>
      <c r="B45" t="s">
        <v>388</v>
      </c>
      <c r="C45" t="s">
        <v>50</v>
      </c>
      <c r="D45" t="s">
        <v>71</v>
      </c>
      <c r="E45" t="s">
        <v>389</v>
      </c>
      <c r="F45" t="s">
        <v>93</v>
      </c>
      <c r="G45">
        <v>100</v>
      </c>
      <c r="H45">
        <v>99</v>
      </c>
      <c r="I45">
        <v>0</v>
      </c>
      <c r="J45">
        <v>0</v>
      </c>
      <c r="K45" s="5">
        <f t="shared" si="1"/>
        <v>0</v>
      </c>
      <c r="L45" s="5">
        <v>0.39797979797979793</v>
      </c>
      <c r="M45" s="4">
        <v>77133602.846499994</v>
      </c>
      <c r="N45" s="4">
        <v>39835945.233999997</v>
      </c>
      <c r="O45" s="4">
        <v>3688281</v>
      </c>
      <c r="P45" s="4">
        <v>12499192</v>
      </c>
      <c r="Q45" t="s">
        <v>292</v>
      </c>
      <c r="R45" t="s">
        <v>50</v>
      </c>
      <c r="S45" t="s">
        <v>55</v>
      </c>
      <c r="T45" t="s">
        <v>62</v>
      </c>
      <c r="U45" t="s">
        <v>94</v>
      </c>
      <c r="V45" t="s">
        <v>58</v>
      </c>
      <c r="W45" s="6">
        <v>0.87766846094367956</v>
      </c>
      <c r="X45">
        <v>119</v>
      </c>
      <c r="Y45">
        <v>0</v>
      </c>
      <c r="Z45">
        <v>10</v>
      </c>
      <c r="AA45">
        <v>20</v>
      </c>
      <c r="AB45">
        <v>10</v>
      </c>
      <c r="AC45">
        <v>10</v>
      </c>
      <c r="AD45">
        <v>10</v>
      </c>
      <c r="AE45">
        <v>8</v>
      </c>
      <c r="AF45">
        <v>10</v>
      </c>
      <c r="AG45">
        <v>9</v>
      </c>
      <c r="AH45">
        <v>10</v>
      </c>
      <c r="AI45">
        <v>12</v>
      </c>
      <c r="AJ45">
        <v>10</v>
      </c>
      <c r="AK45" t="s">
        <v>223</v>
      </c>
      <c r="AL45" t="s">
        <v>390</v>
      </c>
      <c r="AM45" t="s">
        <v>391</v>
      </c>
      <c r="AN45" t="s">
        <v>392</v>
      </c>
      <c r="AO45" t="s">
        <v>62</v>
      </c>
      <c r="AP45" t="s">
        <v>62</v>
      </c>
      <c r="AQ45" t="s">
        <v>62</v>
      </c>
      <c r="AR45" t="s">
        <v>62</v>
      </c>
      <c r="AS45" t="s">
        <v>62</v>
      </c>
      <c r="AT45" t="s">
        <v>62</v>
      </c>
      <c r="AU45" t="s">
        <v>62</v>
      </c>
    </row>
    <row r="46" spans="1:47" x14ac:dyDescent="0.35">
      <c r="A46" t="s">
        <v>393</v>
      </c>
      <c r="B46" t="s">
        <v>394</v>
      </c>
      <c r="C46" t="s">
        <v>50</v>
      </c>
      <c r="D46" t="s">
        <v>182</v>
      </c>
      <c r="E46" t="s">
        <v>389</v>
      </c>
      <c r="F46" t="s">
        <v>93</v>
      </c>
      <c r="G46">
        <v>50</v>
      </c>
      <c r="H46">
        <v>49</v>
      </c>
      <c r="I46">
        <v>0</v>
      </c>
      <c r="J46">
        <v>0</v>
      </c>
      <c r="K46" s="5">
        <f t="shared" si="1"/>
        <v>0</v>
      </c>
      <c r="L46" s="5">
        <v>0.39387755102040811</v>
      </c>
      <c r="M46" s="4">
        <v>38597806.676200002</v>
      </c>
      <c r="N46" s="4">
        <v>19846310.6061</v>
      </c>
      <c r="O46" s="4">
        <v>1838213</v>
      </c>
      <c r="P46" s="4">
        <v>6550729</v>
      </c>
      <c r="Q46" t="s">
        <v>292</v>
      </c>
      <c r="R46" t="s">
        <v>50</v>
      </c>
      <c r="S46" t="s">
        <v>55</v>
      </c>
      <c r="T46" t="s">
        <v>62</v>
      </c>
      <c r="U46" t="s">
        <v>94</v>
      </c>
      <c r="V46" t="s">
        <v>58</v>
      </c>
      <c r="W46" s="6">
        <v>0.65752755443905786</v>
      </c>
      <c r="X46">
        <v>119</v>
      </c>
      <c r="Y46">
        <v>0</v>
      </c>
      <c r="Z46">
        <v>10</v>
      </c>
      <c r="AA46">
        <v>20</v>
      </c>
      <c r="AB46">
        <v>10</v>
      </c>
      <c r="AC46">
        <v>10</v>
      </c>
      <c r="AD46">
        <v>10</v>
      </c>
      <c r="AE46">
        <v>8</v>
      </c>
      <c r="AF46">
        <v>10</v>
      </c>
      <c r="AG46">
        <v>9</v>
      </c>
      <c r="AH46">
        <v>10</v>
      </c>
      <c r="AI46">
        <v>12</v>
      </c>
      <c r="AJ46">
        <v>10</v>
      </c>
      <c r="AK46" t="s">
        <v>76</v>
      </c>
      <c r="AL46" t="s">
        <v>390</v>
      </c>
      <c r="AM46" t="s">
        <v>395</v>
      </c>
      <c r="AN46" t="s">
        <v>386</v>
      </c>
      <c r="AO46" t="s">
        <v>62</v>
      </c>
      <c r="AP46" t="s">
        <v>62</v>
      </c>
      <c r="AQ46" t="s">
        <v>62</v>
      </c>
      <c r="AR46" t="s">
        <v>62</v>
      </c>
      <c r="AS46" t="s">
        <v>62</v>
      </c>
      <c r="AT46" t="s">
        <v>62</v>
      </c>
      <c r="AU46" t="s">
        <v>62</v>
      </c>
    </row>
    <row r="47" spans="1:47" x14ac:dyDescent="0.35">
      <c r="A47" t="s">
        <v>396</v>
      </c>
      <c r="B47" t="s">
        <v>397</v>
      </c>
      <c r="C47" t="s">
        <v>164</v>
      </c>
      <c r="D47" t="s">
        <v>85</v>
      </c>
      <c r="E47" t="s">
        <v>398</v>
      </c>
      <c r="F47" t="s">
        <v>129</v>
      </c>
      <c r="G47">
        <v>128</v>
      </c>
      <c r="H47">
        <v>126</v>
      </c>
      <c r="I47">
        <v>0</v>
      </c>
      <c r="J47">
        <v>0</v>
      </c>
      <c r="K47" s="5">
        <f t="shared" si="1"/>
        <v>0</v>
      </c>
      <c r="L47" s="5">
        <v>0.41785714285714276</v>
      </c>
      <c r="M47" s="4">
        <v>63992089</v>
      </c>
      <c r="N47" s="4">
        <v>33141668</v>
      </c>
      <c r="O47" s="4">
        <v>2601244</v>
      </c>
      <c r="P47" s="4">
        <v>0</v>
      </c>
      <c r="Q47" t="s">
        <v>62</v>
      </c>
      <c r="R47" t="s">
        <v>167</v>
      </c>
      <c r="S47" t="s">
        <v>55</v>
      </c>
      <c r="T47" t="s">
        <v>62</v>
      </c>
      <c r="U47" t="s">
        <v>130</v>
      </c>
      <c r="V47" t="s">
        <v>75</v>
      </c>
      <c r="W47" s="6">
        <v>1.1578799600397418</v>
      </c>
      <c r="X47">
        <v>110</v>
      </c>
      <c r="Y47">
        <v>20</v>
      </c>
      <c r="Z47">
        <v>0</v>
      </c>
      <c r="AA47">
        <v>20</v>
      </c>
      <c r="AB47">
        <v>10</v>
      </c>
      <c r="AC47">
        <v>10</v>
      </c>
      <c r="AD47">
        <v>0</v>
      </c>
      <c r="AE47">
        <v>8</v>
      </c>
      <c r="AF47">
        <v>10</v>
      </c>
      <c r="AG47">
        <v>0</v>
      </c>
      <c r="AH47">
        <v>10</v>
      </c>
      <c r="AI47">
        <v>12</v>
      </c>
      <c r="AJ47">
        <v>10</v>
      </c>
      <c r="AK47" t="s">
        <v>76</v>
      </c>
      <c r="AL47" t="s">
        <v>399</v>
      </c>
      <c r="AM47" t="s">
        <v>400</v>
      </c>
      <c r="AN47" t="s">
        <v>401</v>
      </c>
      <c r="AO47" t="s">
        <v>399</v>
      </c>
      <c r="AP47" t="s">
        <v>62</v>
      </c>
      <c r="AQ47" t="s">
        <v>62</v>
      </c>
      <c r="AR47" t="s">
        <v>62</v>
      </c>
      <c r="AS47" t="s">
        <v>62</v>
      </c>
      <c r="AT47" t="s">
        <v>62</v>
      </c>
      <c r="AU47" t="s">
        <v>62</v>
      </c>
    </row>
    <row r="48" spans="1:47" x14ac:dyDescent="0.35">
      <c r="A48" t="s">
        <v>402</v>
      </c>
      <c r="B48" t="s">
        <v>403</v>
      </c>
      <c r="C48" t="s">
        <v>50</v>
      </c>
      <c r="D48" t="s">
        <v>51</v>
      </c>
      <c r="E48" t="s">
        <v>404</v>
      </c>
      <c r="F48" t="s">
        <v>129</v>
      </c>
      <c r="G48">
        <v>60</v>
      </c>
      <c r="H48">
        <v>59</v>
      </c>
      <c r="I48">
        <v>0</v>
      </c>
      <c r="J48">
        <v>30</v>
      </c>
      <c r="K48" s="5">
        <f t="shared" si="1"/>
        <v>0.50847457627118642</v>
      </c>
      <c r="L48" s="5">
        <v>0.44745762711864401</v>
      </c>
      <c r="M48" s="4">
        <v>63636245</v>
      </c>
      <c r="N48" s="4">
        <v>32960000</v>
      </c>
      <c r="O48" s="4">
        <v>2888347</v>
      </c>
      <c r="P48" s="4">
        <v>0</v>
      </c>
      <c r="Q48" t="s">
        <v>62</v>
      </c>
      <c r="R48" t="s">
        <v>50</v>
      </c>
      <c r="S48" t="s">
        <v>55</v>
      </c>
      <c r="T48" t="s">
        <v>65</v>
      </c>
      <c r="U48" t="s">
        <v>130</v>
      </c>
      <c r="V48" t="s">
        <v>75</v>
      </c>
      <c r="W48" s="6">
        <v>0.82651290156833446</v>
      </c>
      <c r="X48">
        <v>119</v>
      </c>
      <c r="Y48">
        <v>0</v>
      </c>
      <c r="Z48">
        <v>10</v>
      </c>
      <c r="AA48">
        <v>20</v>
      </c>
      <c r="AB48">
        <v>10</v>
      </c>
      <c r="AC48">
        <v>10</v>
      </c>
      <c r="AD48">
        <v>10</v>
      </c>
      <c r="AE48">
        <v>8</v>
      </c>
      <c r="AF48">
        <v>10</v>
      </c>
      <c r="AG48">
        <v>9</v>
      </c>
      <c r="AH48">
        <v>10</v>
      </c>
      <c r="AI48">
        <v>12</v>
      </c>
      <c r="AJ48">
        <v>10</v>
      </c>
      <c r="AK48" t="s">
        <v>76</v>
      </c>
      <c r="AL48" t="s">
        <v>405</v>
      </c>
      <c r="AM48" t="s">
        <v>406</v>
      </c>
      <c r="AN48" t="s">
        <v>407</v>
      </c>
      <c r="AO48" t="s">
        <v>399</v>
      </c>
      <c r="AP48" t="s">
        <v>62</v>
      </c>
      <c r="AQ48" t="s">
        <v>62</v>
      </c>
      <c r="AR48" t="s">
        <v>62</v>
      </c>
      <c r="AS48" t="s">
        <v>62</v>
      </c>
      <c r="AT48" t="s">
        <v>62</v>
      </c>
      <c r="AU48" t="s">
        <v>62</v>
      </c>
    </row>
    <row r="49" spans="1:47" x14ac:dyDescent="0.35">
      <c r="A49" t="s">
        <v>408</v>
      </c>
      <c r="B49" t="s">
        <v>409</v>
      </c>
      <c r="C49" t="s">
        <v>50</v>
      </c>
      <c r="D49" t="s">
        <v>51</v>
      </c>
      <c r="E49" t="s">
        <v>136</v>
      </c>
      <c r="F49" t="s">
        <v>136</v>
      </c>
      <c r="G49">
        <v>101</v>
      </c>
      <c r="H49">
        <v>100</v>
      </c>
      <c r="I49">
        <v>0</v>
      </c>
      <c r="J49">
        <v>100</v>
      </c>
      <c r="K49" s="5">
        <f t="shared" si="1"/>
        <v>1</v>
      </c>
      <c r="L49" s="5">
        <v>0.5</v>
      </c>
      <c r="M49" s="4">
        <v>73286134</v>
      </c>
      <c r="N49" s="4">
        <v>37929000</v>
      </c>
      <c r="O49" s="4">
        <v>3513758</v>
      </c>
      <c r="P49" s="4">
        <v>16093606</v>
      </c>
      <c r="Q49" t="s">
        <v>54</v>
      </c>
      <c r="R49" t="s">
        <v>50</v>
      </c>
      <c r="S49" t="s">
        <v>55</v>
      </c>
      <c r="T49" t="s">
        <v>65</v>
      </c>
      <c r="U49" t="s">
        <v>175</v>
      </c>
      <c r="V49" t="s">
        <v>176</v>
      </c>
      <c r="W49" s="6">
        <v>0.90035333354526759</v>
      </c>
      <c r="X49">
        <v>120</v>
      </c>
      <c r="Y49">
        <v>0</v>
      </c>
      <c r="Z49">
        <v>10</v>
      </c>
      <c r="AA49">
        <v>20</v>
      </c>
      <c r="AB49">
        <v>10</v>
      </c>
      <c r="AC49">
        <v>10</v>
      </c>
      <c r="AD49">
        <v>10</v>
      </c>
      <c r="AE49">
        <v>8</v>
      </c>
      <c r="AF49">
        <v>10</v>
      </c>
      <c r="AG49">
        <v>10</v>
      </c>
      <c r="AH49">
        <v>10</v>
      </c>
      <c r="AI49">
        <v>12</v>
      </c>
      <c r="AJ49">
        <v>10</v>
      </c>
      <c r="AK49" t="s">
        <v>139</v>
      </c>
      <c r="AL49" t="s">
        <v>410</v>
      </c>
      <c r="AM49" t="s">
        <v>410</v>
      </c>
      <c r="AN49" t="s">
        <v>411</v>
      </c>
      <c r="AO49" t="s">
        <v>62</v>
      </c>
      <c r="AP49" t="s">
        <v>412</v>
      </c>
      <c r="AQ49" t="s">
        <v>413</v>
      </c>
      <c r="AR49" t="s">
        <v>414</v>
      </c>
      <c r="AS49" t="s">
        <v>62</v>
      </c>
      <c r="AT49" t="s">
        <v>62</v>
      </c>
      <c r="AU49" t="s">
        <v>62</v>
      </c>
    </row>
    <row r="50" spans="1:47" x14ac:dyDescent="0.35">
      <c r="A50" t="s">
        <v>415</v>
      </c>
      <c r="B50" t="s">
        <v>416</v>
      </c>
      <c r="C50" t="s">
        <v>164</v>
      </c>
      <c r="D50" t="s">
        <v>85</v>
      </c>
      <c r="E50" t="s">
        <v>166</v>
      </c>
      <c r="F50" t="s">
        <v>166</v>
      </c>
      <c r="G50">
        <v>274</v>
      </c>
      <c r="H50">
        <v>272</v>
      </c>
      <c r="I50">
        <v>0</v>
      </c>
      <c r="J50">
        <v>0</v>
      </c>
      <c r="K50" s="5">
        <f t="shared" si="1"/>
        <v>0</v>
      </c>
      <c r="L50" s="5">
        <v>0.51544117647058818</v>
      </c>
      <c r="M50" s="4">
        <v>84876455</v>
      </c>
      <c r="N50" s="4">
        <v>40000000</v>
      </c>
      <c r="O50" s="4">
        <v>3340760</v>
      </c>
      <c r="P50" s="4">
        <v>0</v>
      </c>
      <c r="Q50" t="s">
        <v>62</v>
      </c>
      <c r="R50" t="s">
        <v>167</v>
      </c>
      <c r="S50" t="s">
        <v>55</v>
      </c>
      <c r="T50" t="s">
        <v>62</v>
      </c>
      <c r="U50" t="s">
        <v>168</v>
      </c>
      <c r="V50" t="s">
        <v>169</v>
      </c>
      <c r="W50" s="6">
        <v>1.7658238665576451</v>
      </c>
      <c r="X50">
        <v>110</v>
      </c>
      <c r="Y50">
        <v>20</v>
      </c>
      <c r="Z50">
        <v>0</v>
      </c>
      <c r="AA50">
        <v>20</v>
      </c>
      <c r="AB50">
        <v>10</v>
      </c>
      <c r="AC50">
        <v>10</v>
      </c>
      <c r="AD50">
        <v>0</v>
      </c>
      <c r="AE50">
        <v>8</v>
      </c>
      <c r="AF50">
        <v>10</v>
      </c>
      <c r="AG50">
        <v>0</v>
      </c>
      <c r="AH50">
        <v>10</v>
      </c>
      <c r="AI50">
        <v>12</v>
      </c>
      <c r="AJ50">
        <v>10</v>
      </c>
      <c r="AK50" t="s">
        <v>417</v>
      </c>
      <c r="AL50" t="s">
        <v>418</v>
      </c>
      <c r="AM50" t="s">
        <v>419</v>
      </c>
      <c r="AN50" t="s">
        <v>239</v>
      </c>
      <c r="AO50" t="s">
        <v>240</v>
      </c>
      <c r="AP50" t="s">
        <v>420</v>
      </c>
      <c r="AQ50" t="s">
        <v>421</v>
      </c>
      <c r="AR50" t="s">
        <v>62</v>
      </c>
      <c r="AS50" t="s">
        <v>62</v>
      </c>
      <c r="AT50" t="s">
        <v>62</v>
      </c>
      <c r="AU50" t="s">
        <v>62</v>
      </c>
    </row>
    <row r="51" spans="1:47" x14ac:dyDescent="0.35">
      <c r="A51" t="s">
        <v>422</v>
      </c>
      <c r="B51" t="s">
        <v>423</v>
      </c>
      <c r="C51" t="s">
        <v>50</v>
      </c>
      <c r="D51" t="s">
        <v>71</v>
      </c>
      <c r="E51" t="s">
        <v>274</v>
      </c>
      <c r="F51" t="s">
        <v>275</v>
      </c>
      <c r="G51">
        <v>48</v>
      </c>
      <c r="H51">
        <v>47</v>
      </c>
      <c r="I51">
        <v>0</v>
      </c>
      <c r="J51">
        <v>0</v>
      </c>
      <c r="K51" s="5">
        <f t="shared" si="1"/>
        <v>0</v>
      </c>
      <c r="L51" s="5">
        <v>0.49787234042553191</v>
      </c>
      <c r="M51" s="4">
        <v>41175810</v>
      </c>
      <c r="N51" s="4">
        <v>19650000</v>
      </c>
      <c r="O51" s="4">
        <v>1862084</v>
      </c>
      <c r="P51" s="4">
        <v>0</v>
      </c>
      <c r="Q51" t="s">
        <v>62</v>
      </c>
      <c r="R51" t="s">
        <v>184</v>
      </c>
      <c r="S51" t="s">
        <v>55</v>
      </c>
      <c r="T51" t="s">
        <v>62</v>
      </c>
      <c r="U51" t="s">
        <v>120</v>
      </c>
      <c r="V51" t="s">
        <v>62</v>
      </c>
      <c r="W51" s="6">
        <v>0.82943629679003261</v>
      </c>
      <c r="X51">
        <v>120</v>
      </c>
      <c r="Y51">
        <v>0</v>
      </c>
      <c r="Z51">
        <v>10</v>
      </c>
      <c r="AA51">
        <v>20</v>
      </c>
      <c r="AB51">
        <v>10</v>
      </c>
      <c r="AC51">
        <v>10</v>
      </c>
      <c r="AD51">
        <v>10</v>
      </c>
      <c r="AE51">
        <v>8</v>
      </c>
      <c r="AF51">
        <v>10</v>
      </c>
      <c r="AG51">
        <v>10</v>
      </c>
      <c r="AH51">
        <v>10</v>
      </c>
      <c r="AI51">
        <v>12</v>
      </c>
      <c r="AJ51">
        <v>10</v>
      </c>
      <c r="AK51" t="s">
        <v>76</v>
      </c>
      <c r="AL51" t="s">
        <v>424</v>
      </c>
      <c r="AM51" t="s">
        <v>425</v>
      </c>
      <c r="AN51" t="s">
        <v>426</v>
      </c>
      <c r="AO51" t="s">
        <v>427</v>
      </c>
      <c r="AP51" t="s">
        <v>428</v>
      </c>
      <c r="AQ51" t="s">
        <v>429</v>
      </c>
      <c r="AR51" t="s">
        <v>430</v>
      </c>
      <c r="AS51" t="s">
        <v>62</v>
      </c>
      <c r="AT51" t="s">
        <v>62</v>
      </c>
      <c r="AU51" t="s">
        <v>62</v>
      </c>
    </row>
    <row r="52" spans="1:47" x14ac:dyDescent="0.35">
      <c r="A52" t="s">
        <v>431</v>
      </c>
      <c r="B52" t="s">
        <v>432</v>
      </c>
      <c r="C52" t="s">
        <v>50</v>
      </c>
      <c r="D52" t="s">
        <v>182</v>
      </c>
      <c r="E52" t="s">
        <v>433</v>
      </c>
      <c r="F52" t="s">
        <v>166</v>
      </c>
      <c r="G52">
        <v>61</v>
      </c>
      <c r="H52">
        <v>60</v>
      </c>
      <c r="I52">
        <v>0</v>
      </c>
      <c r="J52">
        <v>12</v>
      </c>
      <c r="K52" s="5">
        <f t="shared" si="1"/>
        <v>0.2</v>
      </c>
      <c r="L52" s="5">
        <v>0.33</v>
      </c>
      <c r="M52" s="4">
        <v>43351851</v>
      </c>
      <c r="N52" s="4">
        <v>21468534</v>
      </c>
      <c r="O52" s="4">
        <v>1958373</v>
      </c>
      <c r="P52" s="4">
        <v>8361505</v>
      </c>
      <c r="Q52" t="s">
        <v>54</v>
      </c>
      <c r="R52" t="s">
        <v>184</v>
      </c>
      <c r="S52" t="s">
        <v>55</v>
      </c>
      <c r="T52" t="s">
        <v>62</v>
      </c>
      <c r="U52" t="s">
        <v>168</v>
      </c>
      <c r="V52" t="s">
        <v>62</v>
      </c>
      <c r="W52" s="6">
        <v>0.90026978695849358</v>
      </c>
      <c r="X52">
        <v>119</v>
      </c>
      <c r="Y52">
        <v>0</v>
      </c>
      <c r="Z52">
        <v>10</v>
      </c>
      <c r="AA52">
        <v>20</v>
      </c>
      <c r="AB52">
        <v>10</v>
      </c>
      <c r="AC52">
        <v>10</v>
      </c>
      <c r="AD52">
        <v>10</v>
      </c>
      <c r="AE52">
        <v>8</v>
      </c>
      <c r="AF52">
        <v>10</v>
      </c>
      <c r="AG52">
        <v>9</v>
      </c>
      <c r="AH52">
        <v>10</v>
      </c>
      <c r="AI52">
        <v>12</v>
      </c>
      <c r="AJ52">
        <v>10</v>
      </c>
      <c r="AK52" t="s">
        <v>76</v>
      </c>
      <c r="AL52" t="s">
        <v>434</v>
      </c>
      <c r="AM52" t="s">
        <v>435</v>
      </c>
      <c r="AN52" t="s">
        <v>436</v>
      </c>
      <c r="AO52" t="s">
        <v>437</v>
      </c>
      <c r="AP52" t="s">
        <v>438</v>
      </c>
      <c r="AQ52" t="s">
        <v>439</v>
      </c>
      <c r="AR52" t="s">
        <v>440</v>
      </c>
      <c r="AS52" t="s">
        <v>62</v>
      </c>
      <c r="AT52" t="s">
        <v>62</v>
      </c>
      <c r="AU52" t="s">
        <v>62</v>
      </c>
    </row>
    <row r="53" spans="1:47" x14ac:dyDescent="0.35">
      <c r="A53" t="s">
        <v>441</v>
      </c>
      <c r="B53" t="s">
        <v>442</v>
      </c>
      <c r="C53" t="s">
        <v>50</v>
      </c>
      <c r="D53" t="s">
        <v>71</v>
      </c>
      <c r="E53" t="s">
        <v>443</v>
      </c>
      <c r="F53" t="s">
        <v>93</v>
      </c>
      <c r="G53">
        <v>115</v>
      </c>
      <c r="H53">
        <v>114</v>
      </c>
      <c r="I53">
        <v>0</v>
      </c>
      <c r="J53">
        <v>0</v>
      </c>
      <c r="K53" s="5">
        <f t="shared" si="1"/>
        <v>0</v>
      </c>
      <c r="L53" s="5">
        <v>0.56929824561403508</v>
      </c>
      <c r="M53" s="4">
        <v>61945920</v>
      </c>
      <c r="N53" s="4">
        <v>32500000</v>
      </c>
      <c r="O53" s="4">
        <v>2914577</v>
      </c>
      <c r="P53" s="4">
        <v>9674938</v>
      </c>
      <c r="Q53" t="s">
        <v>54</v>
      </c>
      <c r="R53" t="s">
        <v>50</v>
      </c>
      <c r="S53" t="s">
        <v>55</v>
      </c>
      <c r="T53" t="s">
        <v>62</v>
      </c>
      <c r="U53" t="s">
        <v>94</v>
      </c>
      <c r="V53" t="s">
        <v>58</v>
      </c>
      <c r="W53" s="6">
        <v>0.73529392399315019</v>
      </c>
      <c r="X53">
        <v>119</v>
      </c>
      <c r="Y53">
        <v>0</v>
      </c>
      <c r="Z53">
        <v>10</v>
      </c>
      <c r="AA53">
        <v>20</v>
      </c>
      <c r="AB53">
        <v>10</v>
      </c>
      <c r="AC53">
        <v>10</v>
      </c>
      <c r="AD53">
        <v>10</v>
      </c>
      <c r="AE53">
        <v>8</v>
      </c>
      <c r="AF53">
        <v>10</v>
      </c>
      <c r="AG53">
        <v>9</v>
      </c>
      <c r="AH53">
        <v>10</v>
      </c>
      <c r="AI53">
        <v>12</v>
      </c>
      <c r="AJ53">
        <v>10</v>
      </c>
      <c r="AK53" t="s">
        <v>76</v>
      </c>
      <c r="AL53" t="s">
        <v>444</v>
      </c>
      <c r="AM53" t="s">
        <v>445</v>
      </c>
      <c r="AN53" t="s">
        <v>446</v>
      </c>
      <c r="AO53" t="s">
        <v>447</v>
      </c>
      <c r="AP53" t="s">
        <v>448</v>
      </c>
      <c r="AQ53" t="s">
        <v>449</v>
      </c>
      <c r="AR53" t="s">
        <v>450</v>
      </c>
      <c r="AS53" t="s">
        <v>62</v>
      </c>
      <c r="AT53" t="s">
        <v>62</v>
      </c>
      <c r="AU53" t="s">
        <v>62</v>
      </c>
    </row>
    <row r="54" spans="1:47" x14ac:dyDescent="0.35">
      <c r="A54" t="s">
        <v>451</v>
      </c>
      <c r="B54" t="s">
        <v>452</v>
      </c>
      <c r="C54" t="s">
        <v>50</v>
      </c>
      <c r="D54" t="s">
        <v>71</v>
      </c>
      <c r="E54" t="s">
        <v>166</v>
      </c>
      <c r="F54" t="s">
        <v>166</v>
      </c>
      <c r="G54">
        <v>48</v>
      </c>
      <c r="H54">
        <v>47</v>
      </c>
      <c r="I54">
        <v>0</v>
      </c>
      <c r="J54">
        <v>14</v>
      </c>
      <c r="K54" s="5">
        <f t="shared" si="1"/>
        <v>0.2978723404255319</v>
      </c>
      <c r="L54" s="5">
        <v>0.45744680851063824</v>
      </c>
      <c r="M54" s="4">
        <v>35418549.276199996</v>
      </c>
      <c r="N54" s="4">
        <v>16993197</v>
      </c>
      <c r="O54" s="4">
        <v>1612900</v>
      </c>
      <c r="P54" s="4">
        <v>8617124</v>
      </c>
      <c r="Q54" t="s">
        <v>54</v>
      </c>
      <c r="R54" t="s">
        <v>50</v>
      </c>
      <c r="S54" t="s">
        <v>55</v>
      </c>
      <c r="T54" t="s">
        <v>56</v>
      </c>
      <c r="U54" t="s">
        <v>168</v>
      </c>
      <c r="V54" t="s">
        <v>169</v>
      </c>
      <c r="W54" s="6">
        <v>0.96767711140976087</v>
      </c>
      <c r="X54">
        <v>120</v>
      </c>
      <c r="Y54">
        <v>0</v>
      </c>
      <c r="Z54">
        <v>10</v>
      </c>
      <c r="AA54">
        <v>20</v>
      </c>
      <c r="AB54">
        <v>10</v>
      </c>
      <c r="AC54">
        <v>10</v>
      </c>
      <c r="AD54">
        <v>10</v>
      </c>
      <c r="AE54">
        <v>8</v>
      </c>
      <c r="AF54">
        <v>10</v>
      </c>
      <c r="AG54">
        <v>10</v>
      </c>
      <c r="AH54">
        <v>10</v>
      </c>
      <c r="AI54">
        <v>12</v>
      </c>
      <c r="AJ54">
        <v>10</v>
      </c>
      <c r="AK54" t="s">
        <v>139</v>
      </c>
      <c r="AL54" t="s">
        <v>453</v>
      </c>
      <c r="AM54" t="s">
        <v>454</v>
      </c>
      <c r="AN54" t="s">
        <v>378</v>
      </c>
      <c r="AO54" t="s">
        <v>455</v>
      </c>
      <c r="AP54" t="s">
        <v>456</v>
      </c>
      <c r="AQ54" t="s">
        <v>457</v>
      </c>
      <c r="AR54" t="s">
        <v>62</v>
      </c>
      <c r="AS54" t="s">
        <v>62</v>
      </c>
      <c r="AT54" t="s">
        <v>62</v>
      </c>
      <c r="AU54" t="s">
        <v>62</v>
      </c>
    </row>
    <row r="55" spans="1:47" x14ac:dyDescent="0.35">
      <c r="A55" t="s">
        <v>458</v>
      </c>
      <c r="B55" t="s">
        <v>459</v>
      </c>
      <c r="C55" t="s">
        <v>50</v>
      </c>
      <c r="D55" t="s">
        <v>71</v>
      </c>
      <c r="E55" t="s">
        <v>460</v>
      </c>
      <c r="F55" t="s">
        <v>461</v>
      </c>
      <c r="G55">
        <v>79</v>
      </c>
      <c r="H55">
        <v>77</v>
      </c>
      <c r="I55">
        <v>0</v>
      </c>
      <c r="J55">
        <v>0</v>
      </c>
      <c r="K55" s="5">
        <f t="shared" si="1"/>
        <v>0</v>
      </c>
      <c r="L55" s="5">
        <v>0.48571428571428582</v>
      </c>
      <c r="M55" s="4">
        <v>71856403</v>
      </c>
      <c r="N55" s="4">
        <v>37517305</v>
      </c>
      <c r="O55" s="4">
        <v>3484875</v>
      </c>
      <c r="P55" s="4">
        <v>0</v>
      </c>
      <c r="Q55" t="s">
        <v>62</v>
      </c>
      <c r="R55" t="s">
        <v>50</v>
      </c>
      <c r="S55" t="s">
        <v>55</v>
      </c>
      <c r="T55" t="s">
        <v>56</v>
      </c>
      <c r="U55" t="s">
        <v>57</v>
      </c>
      <c r="V55" t="s">
        <v>58</v>
      </c>
      <c r="W55" s="6">
        <v>0.72550452435252111</v>
      </c>
      <c r="X55">
        <v>119</v>
      </c>
      <c r="Y55">
        <v>0</v>
      </c>
      <c r="Z55">
        <v>10</v>
      </c>
      <c r="AA55">
        <v>20</v>
      </c>
      <c r="AB55">
        <v>10</v>
      </c>
      <c r="AC55">
        <v>10</v>
      </c>
      <c r="AD55">
        <v>10</v>
      </c>
      <c r="AE55">
        <v>8</v>
      </c>
      <c r="AF55">
        <v>10</v>
      </c>
      <c r="AG55">
        <v>9</v>
      </c>
      <c r="AH55">
        <v>10</v>
      </c>
      <c r="AI55">
        <v>12</v>
      </c>
      <c r="AJ55">
        <v>10</v>
      </c>
      <c r="AK55" t="s">
        <v>76</v>
      </c>
      <c r="AL55" t="s">
        <v>462</v>
      </c>
      <c r="AM55" t="s">
        <v>463</v>
      </c>
      <c r="AN55" t="s">
        <v>464</v>
      </c>
      <c r="AO55" t="s">
        <v>462</v>
      </c>
      <c r="AP55" t="s">
        <v>62</v>
      </c>
      <c r="AQ55" t="s">
        <v>62</v>
      </c>
      <c r="AR55" t="s">
        <v>62</v>
      </c>
      <c r="AS55" t="s">
        <v>62</v>
      </c>
      <c r="AT55" t="s">
        <v>62</v>
      </c>
      <c r="AU55" t="s">
        <v>62</v>
      </c>
    </row>
    <row r="56" spans="1:47" x14ac:dyDescent="0.35">
      <c r="A56" t="s">
        <v>465</v>
      </c>
      <c r="B56" t="s">
        <v>466</v>
      </c>
      <c r="C56" t="s">
        <v>50</v>
      </c>
      <c r="D56" t="s">
        <v>71</v>
      </c>
      <c r="E56" t="s">
        <v>467</v>
      </c>
      <c r="F56" t="s">
        <v>468</v>
      </c>
      <c r="G56">
        <v>93</v>
      </c>
      <c r="H56">
        <v>92</v>
      </c>
      <c r="I56">
        <v>0</v>
      </c>
      <c r="J56">
        <v>30</v>
      </c>
      <c r="K56" s="5">
        <f t="shared" si="1"/>
        <v>0.32608695652173914</v>
      </c>
      <c r="L56" s="5">
        <v>0.41521739130434776</v>
      </c>
      <c r="M56" s="4">
        <v>90431266.786300004</v>
      </c>
      <c r="N56" s="4">
        <v>46881117.862099998</v>
      </c>
      <c r="O56" s="4">
        <v>3884742</v>
      </c>
      <c r="P56" s="4">
        <v>0</v>
      </c>
      <c r="Q56" t="s">
        <v>62</v>
      </c>
      <c r="R56" t="s">
        <v>50</v>
      </c>
      <c r="S56" t="s">
        <v>55</v>
      </c>
      <c r="T56" t="s">
        <v>56</v>
      </c>
      <c r="U56" t="s">
        <v>130</v>
      </c>
      <c r="V56" t="s">
        <v>75</v>
      </c>
      <c r="W56" s="6">
        <v>0.89303634802479592</v>
      </c>
      <c r="X56">
        <v>120</v>
      </c>
      <c r="Y56">
        <v>0</v>
      </c>
      <c r="Z56">
        <v>10</v>
      </c>
      <c r="AA56">
        <v>20</v>
      </c>
      <c r="AB56">
        <v>10</v>
      </c>
      <c r="AC56">
        <v>10</v>
      </c>
      <c r="AD56">
        <v>10</v>
      </c>
      <c r="AE56">
        <v>8</v>
      </c>
      <c r="AF56">
        <v>10</v>
      </c>
      <c r="AG56">
        <v>10</v>
      </c>
      <c r="AH56">
        <v>10</v>
      </c>
      <c r="AI56">
        <v>12</v>
      </c>
      <c r="AJ56">
        <v>10</v>
      </c>
      <c r="AK56" t="s">
        <v>76</v>
      </c>
      <c r="AL56" t="s">
        <v>469</v>
      </c>
      <c r="AM56" t="s">
        <v>470</v>
      </c>
      <c r="AN56" t="s">
        <v>471</v>
      </c>
      <c r="AO56" t="s">
        <v>62</v>
      </c>
      <c r="AP56" t="s">
        <v>62</v>
      </c>
      <c r="AQ56" t="s">
        <v>62</v>
      </c>
      <c r="AR56" t="s">
        <v>62</v>
      </c>
      <c r="AS56" t="s">
        <v>62</v>
      </c>
      <c r="AT56" t="s">
        <v>62</v>
      </c>
      <c r="AU56" t="s">
        <v>62</v>
      </c>
    </row>
    <row r="57" spans="1:47" x14ac:dyDescent="0.35">
      <c r="A57" t="s">
        <v>472</v>
      </c>
      <c r="B57" t="s">
        <v>473</v>
      </c>
      <c r="C57" t="s">
        <v>164</v>
      </c>
      <c r="D57" t="s">
        <v>182</v>
      </c>
      <c r="E57" t="s">
        <v>52</v>
      </c>
      <c r="F57" t="s">
        <v>53</v>
      </c>
      <c r="G57">
        <v>79</v>
      </c>
      <c r="H57">
        <v>78</v>
      </c>
      <c r="I57">
        <v>0</v>
      </c>
      <c r="J57">
        <v>0</v>
      </c>
      <c r="K57" s="5">
        <f t="shared" si="1"/>
        <v>0</v>
      </c>
      <c r="L57" s="5">
        <v>0.55897435897435899</v>
      </c>
      <c r="M57" s="4">
        <v>27170880</v>
      </c>
      <c r="N57" s="4">
        <v>14000000</v>
      </c>
      <c r="O57" s="4">
        <v>1105675</v>
      </c>
      <c r="P57" s="4">
        <v>0</v>
      </c>
      <c r="Q57" t="s">
        <v>62</v>
      </c>
      <c r="R57" t="s">
        <v>167</v>
      </c>
      <c r="S57" t="s">
        <v>55</v>
      </c>
      <c r="T57" t="s">
        <v>62</v>
      </c>
      <c r="U57" t="s">
        <v>57</v>
      </c>
      <c r="V57" t="s">
        <v>58</v>
      </c>
      <c r="W57" s="6">
        <v>1.0479572910891088</v>
      </c>
      <c r="X57">
        <v>110</v>
      </c>
      <c r="Y57">
        <v>20</v>
      </c>
      <c r="Z57">
        <v>0</v>
      </c>
      <c r="AA57">
        <v>20</v>
      </c>
      <c r="AB57">
        <v>10</v>
      </c>
      <c r="AC57">
        <v>10</v>
      </c>
      <c r="AD57">
        <v>0</v>
      </c>
      <c r="AE57">
        <v>8</v>
      </c>
      <c r="AF57">
        <v>10</v>
      </c>
      <c r="AG57">
        <v>0</v>
      </c>
      <c r="AH57">
        <v>10</v>
      </c>
      <c r="AI57">
        <v>12</v>
      </c>
      <c r="AJ57">
        <v>10</v>
      </c>
      <c r="AK57" t="s">
        <v>76</v>
      </c>
      <c r="AL57" t="s">
        <v>474</v>
      </c>
      <c r="AM57" t="s">
        <v>475</v>
      </c>
      <c r="AN57" t="s">
        <v>197</v>
      </c>
      <c r="AO57" t="s">
        <v>198</v>
      </c>
      <c r="AP57" t="s">
        <v>476</v>
      </c>
      <c r="AQ57" t="s">
        <v>477</v>
      </c>
      <c r="AR57" t="s">
        <v>476</v>
      </c>
      <c r="AS57" t="s">
        <v>62</v>
      </c>
      <c r="AT57" t="s">
        <v>62</v>
      </c>
      <c r="AU57" t="s">
        <v>62</v>
      </c>
    </row>
    <row r="58" spans="1:47" x14ac:dyDescent="0.35">
      <c r="A58" t="s">
        <v>478</v>
      </c>
      <c r="B58" t="s">
        <v>479</v>
      </c>
      <c r="C58" t="s">
        <v>50</v>
      </c>
      <c r="D58" t="s">
        <v>85</v>
      </c>
      <c r="E58" t="s">
        <v>128</v>
      </c>
      <c r="F58" t="s">
        <v>129</v>
      </c>
      <c r="G58">
        <v>150</v>
      </c>
      <c r="H58">
        <v>149</v>
      </c>
      <c r="I58">
        <v>0</v>
      </c>
      <c r="J58">
        <v>0</v>
      </c>
      <c r="K58" s="5">
        <f t="shared" si="1"/>
        <v>0</v>
      </c>
      <c r="L58" s="5">
        <v>0.6000000000000002</v>
      </c>
      <c r="M58" s="4">
        <v>81850251</v>
      </c>
      <c r="N58" s="4">
        <v>42215000</v>
      </c>
      <c r="O58" s="4">
        <v>3277838.9</v>
      </c>
      <c r="P58" s="4">
        <v>0</v>
      </c>
      <c r="Q58" t="s">
        <v>62</v>
      </c>
      <c r="R58" t="s">
        <v>50</v>
      </c>
      <c r="S58" t="s">
        <v>55</v>
      </c>
      <c r="T58" t="s">
        <v>62</v>
      </c>
      <c r="U58" t="s">
        <v>130</v>
      </c>
      <c r="V58" t="s">
        <v>75</v>
      </c>
      <c r="W58" s="6">
        <v>0.8991876607206768</v>
      </c>
      <c r="X58">
        <v>119</v>
      </c>
      <c r="Y58">
        <v>0</v>
      </c>
      <c r="Z58">
        <v>10</v>
      </c>
      <c r="AA58">
        <v>20</v>
      </c>
      <c r="AB58">
        <v>10</v>
      </c>
      <c r="AC58">
        <v>10</v>
      </c>
      <c r="AD58">
        <v>10</v>
      </c>
      <c r="AE58">
        <v>8</v>
      </c>
      <c r="AF58">
        <v>10</v>
      </c>
      <c r="AG58">
        <v>9</v>
      </c>
      <c r="AH58">
        <v>10</v>
      </c>
      <c r="AI58">
        <v>12</v>
      </c>
      <c r="AJ58">
        <v>10</v>
      </c>
      <c r="AK58" t="s">
        <v>76</v>
      </c>
      <c r="AL58" t="s">
        <v>480</v>
      </c>
      <c r="AM58" t="s">
        <v>481</v>
      </c>
      <c r="AN58" t="s">
        <v>482</v>
      </c>
      <c r="AO58" t="s">
        <v>480</v>
      </c>
      <c r="AP58" t="s">
        <v>372</v>
      </c>
      <c r="AQ58" t="s">
        <v>483</v>
      </c>
      <c r="AR58" t="s">
        <v>62</v>
      </c>
      <c r="AS58" t="s">
        <v>62</v>
      </c>
      <c r="AT58" t="s">
        <v>62</v>
      </c>
      <c r="AU58" t="s">
        <v>62</v>
      </c>
    </row>
    <row r="59" spans="1:47" x14ac:dyDescent="0.35">
      <c r="A59" t="s">
        <v>484</v>
      </c>
      <c r="B59" t="s">
        <v>485</v>
      </c>
      <c r="C59" t="s">
        <v>50</v>
      </c>
      <c r="D59" t="s">
        <v>71</v>
      </c>
      <c r="E59" t="s">
        <v>486</v>
      </c>
      <c r="F59" t="s">
        <v>487</v>
      </c>
      <c r="G59">
        <v>265</v>
      </c>
      <c r="H59">
        <v>262</v>
      </c>
      <c r="I59">
        <v>0</v>
      </c>
      <c r="J59">
        <v>0</v>
      </c>
      <c r="K59" s="5">
        <f t="shared" si="1"/>
        <v>0</v>
      </c>
      <c r="L59" s="5">
        <v>0.59999999999999987</v>
      </c>
      <c r="M59" s="4">
        <v>115695800</v>
      </c>
      <c r="N59" s="4">
        <v>59000000</v>
      </c>
      <c r="O59" s="4">
        <v>5664712</v>
      </c>
      <c r="P59" s="4">
        <v>0</v>
      </c>
      <c r="Q59" t="s">
        <v>62</v>
      </c>
      <c r="R59" t="s">
        <v>50</v>
      </c>
      <c r="S59" t="s">
        <v>55</v>
      </c>
      <c r="T59" t="s">
        <v>62</v>
      </c>
      <c r="U59" t="s">
        <v>488</v>
      </c>
      <c r="V59" t="s">
        <v>121</v>
      </c>
      <c r="W59" s="6">
        <v>0.97597017801047137</v>
      </c>
      <c r="X59">
        <v>120</v>
      </c>
      <c r="Y59">
        <v>0</v>
      </c>
      <c r="Z59">
        <v>10</v>
      </c>
      <c r="AA59">
        <v>20</v>
      </c>
      <c r="AB59">
        <v>10</v>
      </c>
      <c r="AC59">
        <v>10</v>
      </c>
      <c r="AD59">
        <v>10</v>
      </c>
      <c r="AE59">
        <v>8</v>
      </c>
      <c r="AF59">
        <v>10</v>
      </c>
      <c r="AG59">
        <v>10</v>
      </c>
      <c r="AH59">
        <v>10</v>
      </c>
      <c r="AI59">
        <v>12</v>
      </c>
      <c r="AJ59">
        <v>10</v>
      </c>
      <c r="AK59" t="s">
        <v>76</v>
      </c>
      <c r="AL59" t="s">
        <v>489</v>
      </c>
      <c r="AM59" t="s">
        <v>490</v>
      </c>
      <c r="AN59" t="s">
        <v>482</v>
      </c>
      <c r="AO59" t="s">
        <v>480</v>
      </c>
      <c r="AP59" t="s">
        <v>372</v>
      </c>
      <c r="AQ59" t="s">
        <v>491</v>
      </c>
      <c r="AR59" t="s">
        <v>492</v>
      </c>
      <c r="AS59" t="s">
        <v>62</v>
      </c>
      <c r="AT59" t="s">
        <v>62</v>
      </c>
      <c r="AU59" t="s">
        <v>62</v>
      </c>
    </row>
    <row r="60" spans="1:47" x14ac:dyDescent="0.35">
      <c r="A60" t="s">
        <v>493</v>
      </c>
      <c r="B60" t="s">
        <v>494</v>
      </c>
      <c r="C60" t="s">
        <v>50</v>
      </c>
      <c r="D60" t="s">
        <v>71</v>
      </c>
      <c r="E60" t="s">
        <v>495</v>
      </c>
      <c r="F60" t="s">
        <v>495</v>
      </c>
      <c r="G60">
        <v>92</v>
      </c>
      <c r="H60">
        <v>91</v>
      </c>
      <c r="I60">
        <v>0</v>
      </c>
      <c r="J60">
        <v>0</v>
      </c>
      <c r="K60" s="5">
        <f t="shared" si="1"/>
        <v>0</v>
      </c>
      <c r="L60" s="5">
        <v>0.42417582417582411</v>
      </c>
      <c r="M60" s="4">
        <v>94197642.400000006</v>
      </c>
      <c r="N60" s="4">
        <v>48478327</v>
      </c>
      <c r="O60" s="4">
        <v>4567466</v>
      </c>
      <c r="P60" s="4">
        <v>0</v>
      </c>
      <c r="Q60" t="s">
        <v>62</v>
      </c>
      <c r="R60" t="s">
        <v>50</v>
      </c>
      <c r="S60" t="s">
        <v>55</v>
      </c>
      <c r="T60" t="s">
        <v>56</v>
      </c>
      <c r="U60" t="s">
        <v>496</v>
      </c>
      <c r="V60" t="s">
        <v>75</v>
      </c>
      <c r="W60" s="6">
        <v>1.5047602553399166</v>
      </c>
      <c r="X60">
        <v>119</v>
      </c>
      <c r="Y60">
        <v>0</v>
      </c>
      <c r="Z60">
        <v>10</v>
      </c>
      <c r="AA60">
        <v>20</v>
      </c>
      <c r="AB60">
        <v>10</v>
      </c>
      <c r="AC60">
        <v>10</v>
      </c>
      <c r="AD60">
        <v>10</v>
      </c>
      <c r="AE60">
        <v>8</v>
      </c>
      <c r="AF60">
        <v>10</v>
      </c>
      <c r="AG60">
        <v>9</v>
      </c>
      <c r="AH60">
        <v>10</v>
      </c>
      <c r="AI60">
        <v>12</v>
      </c>
      <c r="AJ60">
        <v>10</v>
      </c>
      <c r="AK60" t="s">
        <v>497</v>
      </c>
      <c r="AL60" t="s">
        <v>361</v>
      </c>
      <c r="AM60" t="s">
        <v>498</v>
      </c>
      <c r="AN60" t="s">
        <v>499</v>
      </c>
      <c r="AO60" t="s">
        <v>361</v>
      </c>
      <c r="AP60" t="s">
        <v>62</v>
      </c>
      <c r="AQ60" t="s">
        <v>62</v>
      </c>
      <c r="AR60" t="s">
        <v>62</v>
      </c>
      <c r="AS60" t="s">
        <v>62</v>
      </c>
      <c r="AT60" t="s">
        <v>62</v>
      </c>
      <c r="AU60" t="s">
        <v>62</v>
      </c>
    </row>
    <row r="61" spans="1:47" x14ac:dyDescent="0.35">
      <c r="A61" t="s">
        <v>500</v>
      </c>
      <c r="B61" t="s">
        <v>501</v>
      </c>
      <c r="C61" t="s">
        <v>50</v>
      </c>
      <c r="D61" t="s">
        <v>71</v>
      </c>
      <c r="E61" t="s">
        <v>136</v>
      </c>
      <c r="F61" t="s">
        <v>136</v>
      </c>
      <c r="G61">
        <v>105</v>
      </c>
      <c r="H61">
        <v>104</v>
      </c>
      <c r="I61">
        <v>0</v>
      </c>
      <c r="J61">
        <v>0</v>
      </c>
      <c r="K61" s="5">
        <f t="shared" si="1"/>
        <v>0</v>
      </c>
      <c r="L61" s="5">
        <v>0.39807692307692311</v>
      </c>
      <c r="M61" s="4">
        <v>103444506</v>
      </c>
      <c r="N61" s="4">
        <v>52330000</v>
      </c>
      <c r="O61" s="4">
        <v>4958397.3</v>
      </c>
      <c r="P61" s="4">
        <v>0</v>
      </c>
      <c r="Q61" t="s">
        <v>62</v>
      </c>
      <c r="R61" t="s">
        <v>50</v>
      </c>
      <c r="S61" t="s">
        <v>55</v>
      </c>
      <c r="T61" t="s">
        <v>56</v>
      </c>
      <c r="U61" t="s">
        <v>137</v>
      </c>
      <c r="V61" t="s">
        <v>138</v>
      </c>
      <c r="W61" s="6">
        <v>1.0877335209628145</v>
      </c>
      <c r="X61">
        <v>119</v>
      </c>
      <c r="Y61">
        <v>0</v>
      </c>
      <c r="Z61">
        <v>10</v>
      </c>
      <c r="AA61">
        <v>20</v>
      </c>
      <c r="AB61">
        <v>10</v>
      </c>
      <c r="AC61">
        <v>10</v>
      </c>
      <c r="AD61">
        <v>10</v>
      </c>
      <c r="AE61">
        <v>8</v>
      </c>
      <c r="AF61">
        <v>10</v>
      </c>
      <c r="AG61">
        <v>9</v>
      </c>
      <c r="AH61">
        <v>10</v>
      </c>
      <c r="AI61">
        <v>12</v>
      </c>
      <c r="AJ61">
        <v>10</v>
      </c>
      <c r="AK61" t="s">
        <v>502</v>
      </c>
      <c r="AL61" t="s">
        <v>503</v>
      </c>
      <c r="AM61" t="s">
        <v>504</v>
      </c>
      <c r="AN61" t="s">
        <v>370</v>
      </c>
      <c r="AO61" t="s">
        <v>505</v>
      </c>
      <c r="AP61" t="s">
        <v>506</v>
      </c>
      <c r="AQ61" t="s">
        <v>507</v>
      </c>
      <c r="AR61" t="s">
        <v>62</v>
      </c>
      <c r="AS61" t="s">
        <v>508</v>
      </c>
      <c r="AT61" t="s">
        <v>509</v>
      </c>
      <c r="AU61" t="s">
        <v>62</v>
      </c>
    </row>
    <row r="62" spans="1:47" x14ac:dyDescent="0.35">
      <c r="A62" t="s">
        <v>510</v>
      </c>
      <c r="B62" t="s">
        <v>511</v>
      </c>
      <c r="C62" t="s">
        <v>50</v>
      </c>
      <c r="D62" t="s">
        <v>85</v>
      </c>
      <c r="E62" t="s">
        <v>404</v>
      </c>
      <c r="F62" t="s">
        <v>129</v>
      </c>
      <c r="G62">
        <v>143</v>
      </c>
      <c r="H62">
        <v>142</v>
      </c>
      <c r="I62">
        <v>0</v>
      </c>
      <c r="J62">
        <v>0</v>
      </c>
      <c r="K62" s="5">
        <f t="shared" si="1"/>
        <v>0</v>
      </c>
      <c r="L62" s="5">
        <v>0.59859154929577452</v>
      </c>
      <c r="M62" s="4">
        <v>56921795</v>
      </c>
      <c r="N62" s="4">
        <v>29439293</v>
      </c>
      <c r="O62" s="4">
        <v>2036660.3</v>
      </c>
      <c r="P62" s="4">
        <v>0</v>
      </c>
      <c r="Q62" t="s">
        <v>62</v>
      </c>
      <c r="R62" t="s">
        <v>50</v>
      </c>
      <c r="S62" t="s">
        <v>55</v>
      </c>
      <c r="T62" t="s">
        <v>62</v>
      </c>
      <c r="U62" t="s">
        <v>130</v>
      </c>
      <c r="V62" t="s">
        <v>75</v>
      </c>
      <c r="W62" s="6">
        <v>0.82379727348495346</v>
      </c>
      <c r="X62">
        <v>119</v>
      </c>
      <c r="Y62">
        <v>0</v>
      </c>
      <c r="Z62">
        <v>10</v>
      </c>
      <c r="AA62">
        <v>20</v>
      </c>
      <c r="AB62">
        <v>10</v>
      </c>
      <c r="AC62">
        <v>10</v>
      </c>
      <c r="AD62">
        <v>10</v>
      </c>
      <c r="AE62">
        <v>8</v>
      </c>
      <c r="AF62">
        <v>10</v>
      </c>
      <c r="AG62">
        <v>9</v>
      </c>
      <c r="AH62">
        <v>10</v>
      </c>
      <c r="AI62">
        <v>12</v>
      </c>
      <c r="AJ62">
        <v>10</v>
      </c>
      <c r="AK62" t="s">
        <v>76</v>
      </c>
      <c r="AL62" t="s">
        <v>512</v>
      </c>
      <c r="AM62" t="s">
        <v>513</v>
      </c>
      <c r="AN62" t="s">
        <v>101</v>
      </c>
      <c r="AO62" t="s">
        <v>96</v>
      </c>
      <c r="AP62" t="s">
        <v>514</v>
      </c>
      <c r="AQ62" t="s">
        <v>515</v>
      </c>
      <c r="AR62" t="s">
        <v>62</v>
      </c>
      <c r="AS62" t="s">
        <v>62</v>
      </c>
      <c r="AT62" t="s">
        <v>62</v>
      </c>
      <c r="AU62" t="s">
        <v>62</v>
      </c>
    </row>
    <row r="63" spans="1:47" x14ac:dyDescent="0.35">
      <c r="A63" t="s">
        <v>516</v>
      </c>
      <c r="B63" t="s">
        <v>517</v>
      </c>
      <c r="C63" t="s">
        <v>50</v>
      </c>
      <c r="D63" t="s">
        <v>85</v>
      </c>
      <c r="E63" t="s">
        <v>518</v>
      </c>
      <c r="F63" t="s">
        <v>487</v>
      </c>
      <c r="G63">
        <v>180</v>
      </c>
      <c r="H63">
        <v>178</v>
      </c>
      <c r="I63">
        <v>0</v>
      </c>
      <c r="J63">
        <v>0</v>
      </c>
      <c r="K63" s="5">
        <f t="shared" si="1"/>
        <v>0</v>
      </c>
      <c r="L63" s="5">
        <v>0.59999999999999987</v>
      </c>
      <c r="M63" s="4">
        <v>75912911</v>
      </c>
      <c r="N63" s="4">
        <v>39500000</v>
      </c>
      <c r="O63" s="4">
        <v>3742883</v>
      </c>
      <c r="P63" s="4">
        <v>0</v>
      </c>
      <c r="Q63" t="s">
        <v>62</v>
      </c>
      <c r="R63" t="s">
        <v>50</v>
      </c>
      <c r="S63" t="s">
        <v>55</v>
      </c>
      <c r="T63" t="s">
        <v>62</v>
      </c>
      <c r="U63" t="s">
        <v>488</v>
      </c>
      <c r="V63" t="s">
        <v>121</v>
      </c>
      <c r="W63" s="6">
        <v>0.67641211315425909</v>
      </c>
      <c r="X63">
        <v>119</v>
      </c>
      <c r="Y63">
        <v>0</v>
      </c>
      <c r="Z63">
        <v>10</v>
      </c>
      <c r="AA63">
        <v>20</v>
      </c>
      <c r="AB63">
        <v>10</v>
      </c>
      <c r="AC63">
        <v>10</v>
      </c>
      <c r="AD63">
        <v>10</v>
      </c>
      <c r="AE63">
        <v>8</v>
      </c>
      <c r="AF63">
        <v>10</v>
      </c>
      <c r="AG63">
        <v>9</v>
      </c>
      <c r="AH63">
        <v>10</v>
      </c>
      <c r="AI63">
        <v>12</v>
      </c>
      <c r="AJ63">
        <v>10</v>
      </c>
      <c r="AK63" t="s">
        <v>76</v>
      </c>
      <c r="AL63" t="s">
        <v>480</v>
      </c>
      <c r="AM63" t="s">
        <v>519</v>
      </c>
      <c r="AN63" t="s">
        <v>482</v>
      </c>
      <c r="AO63" t="s">
        <v>480</v>
      </c>
      <c r="AP63" t="s">
        <v>372</v>
      </c>
      <c r="AQ63" t="s">
        <v>483</v>
      </c>
      <c r="AR63" t="s">
        <v>62</v>
      </c>
      <c r="AS63" t="s">
        <v>62</v>
      </c>
      <c r="AT63" t="s">
        <v>62</v>
      </c>
      <c r="AU63" t="s">
        <v>62</v>
      </c>
    </row>
    <row r="64" spans="1:47" x14ac:dyDescent="0.35">
      <c r="A64" t="s">
        <v>520</v>
      </c>
      <c r="B64" t="s">
        <v>521</v>
      </c>
      <c r="C64" t="s">
        <v>164</v>
      </c>
      <c r="D64" t="s">
        <v>85</v>
      </c>
      <c r="E64" t="s">
        <v>522</v>
      </c>
      <c r="F64" t="s">
        <v>523</v>
      </c>
      <c r="G64">
        <v>84</v>
      </c>
      <c r="H64">
        <v>83</v>
      </c>
      <c r="I64">
        <v>0</v>
      </c>
      <c r="J64">
        <v>0</v>
      </c>
      <c r="K64" s="5">
        <f t="shared" si="1"/>
        <v>0</v>
      </c>
      <c r="L64" s="5">
        <v>0.59879518072289151</v>
      </c>
      <c r="M64" s="4">
        <v>69893762</v>
      </c>
      <c r="N64" s="4">
        <v>35100000</v>
      </c>
      <c r="O64" s="4">
        <v>2942868</v>
      </c>
      <c r="P64" s="4">
        <v>0</v>
      </c>
      <c r="Q64" t="s">
        <v>62</v>
      </c>
      <c r="R64" t="s">
        <v>167</v>
      </c>
      <c r="S64" t="s">
        <v>55</v>
      </c>
      <c r="T64" t="s">
        <v>62</v>
      </c>
      <c r="U64" t="s">
        <v>524</v>
      </c>
      <c r="V64" t="s">
        <v>169</v>
      </c>
      <c r="W64" s="6">
        <v>0.66905908471275566</v>
      </c>
      <c r="X64">
        <v>110</v>
      </c>
      <c r="Y64">
        <v>20</v>
      </c>
      <c r="Z64">
        <v>0</v>
      </c>
      <c r="AA64">
        <v>20</v>
      </c>
      <c r="AB64">
        <v>10</v>
      </c>
      <c r="AC64">
        <v>10</v>
      </c>
      <c r="AD64">
        <v>0</v>
      </c>
      <c r="AE64">
        <v>8</v>
      </c>
      <c r="AF64">
        <v>10</v>
      </c>
      <c r="AG64">
        <v>0</v>
      </c>
      <c r="AH64">
        <v>10</v>
      </c>
      <c r="AI64">
        <v>12</v>
      </c>
      <c r="AJ64">
        <v>10</v>
      </c>
      <c r="AK64" t="s">
        <v>76</v>
      </c>
      <c r="AL64" t="s">
        <v>525</v>
      </c>
      <c r="AM64" t="s">
        <v>526</v>
      </c>
      <c r="AN64" t="s">
        <v>446</v>
      </c>
      <c r="AO64" t="s">
        <v>447</v>
      </c>
      <c r="AP64" t="s">
        <v>527</v>
      </c>
      <c r="AQ64" t="s">
        <v>449</v>
      </c>
      <c r="AR64" t="s">
        <v>450</v>
      </c>
      <c r="AS64" t="s">
        <v>62</v>
      </c>
      <c r="AT64" t="s">
        <v>62</v>
      </c>
      <c r="AU64" t="s">
        <v>62</v>
      </c>
    </row>
    <row r="65" spans="1:47" x14ac:dyDescent="0.35">
      <c r="A65" t="s">
        <v>528</v>
      </c>
      <c r="B65" t="s">
        <v>529</v>
      </c>
      <c r="C65" t="s">
        <v>50</v>
      </c>
      <c r="D65" t="s">
        <v>71</v>
      </c>
      <c r="E65" t="s">
        <v>530</v>
      </c>
      <c r="F65" t="s">
        <v>73</v>
      </c>
      <c r="G65">
        <v>61</v>
      </c>
      <c r="H65">
        <v>60</v>
      </c>
      <c r="I65">
        <v>0</v>
      </c>
      <c r="J65">
        <v>0</v>
      </c>
      <c r="K65" s="5">
        <f t="shared" si="1"/>
        <v>0</v>
      </c>
      <c r="L65" s="5">
        <v>0.40689655172413791</v>
      </c>
      <c r="M65" s="4">
        <v>65113838</v>
      </c>
      <c r="N65" s="4">
        <v>33186177</v>
      </c>
      <c r="O65" s="4">
        <v>2499368</v>
      </c>
      <c r="P65" s="4">
        <v>0</v>
      </c>
      <c r="Q65" t="s">
        <v>62</v>
      </c>
      <c r="R65" t="s">
        <v>50</v>
      </c>
      <c r="S65" t="s">
        <v>55</v>
      </c>
      <c r="T65" t="s">
        <v>56</v>
      </c>
      <c r="U65" t="s">
        <v>74</v>
      </c>
      <c r="V65" t="s">
        <v>75</v>
      </c>
      <c r="W65" s="6">
        <v>1.0811914889607015</v>
      </c>
      <c r="X65">
        <v>120</v>
      </c>
      <c r="Y65">
        <v>0</v>
      </c>
      <c r="Z65">
        <v>10</v>
      </c>
      <c r="AA65">
        <v>20</v>
      </c>
      <c r="AB65">
        <v>10</v>
      </c>
      <c r="AC65">
        <v>10</v>
      </c>
      <c r="AD65">
        <v>10</v>
      </c>
      <c r="AE65">
        <v>8</v>
      </c>
      <c r="AF65">
        <v>10</v>
      </c>
      <c r="AG65">
        <v>10</v>
      </c>
      <c r="AH65">
        <v>10</v>
      </c>
      <c r="AI65">
        <v>12</v>
      </c>
      <c r="AJ65">
        <v>10</v>
      </c>
      <c r="AK65" t="s">
        <v>76</v>
      </c>
      <c r="AL65" t="s">
        <v>531</v>
      </c>
      <c r="AM65" t="s">
        <v>532</v>
      </c>
      <c r="AN65" t="s">
        <v>533</v>
      </c>
      <c r="AO65" t="s">
        <v>534</v>
      </c>
      <c r="AP65" t="s">
        <v>62</v>
      </c>
      <c r="AQ65" t="s">
        <v>62</v>
      </c>
      <c r="AR65" t="s">
        <v>62</v>
      </c>
      <c r="AS65" t="s">
        <v>62</v>
      </c>
      <c r="AT65" t="s">
        <v>62</v>
      </c>
      <c r="AU65" t="s">
        <v>62</v>
      </c>
    </row>
    <row r="66" spans="1:47" x14ac:dyDescent="0.35">
      <c r="A66" t="s">
        <v>535</v>
      </c>
      <c r="B66" t="s">
        <v>536</v>
      </c>
      <c r="C66" t="s">
        <v>164</v>
      </c>
      <c r="D66" t="s">
        <v>85</v>
      </c>
      <c r="E66" t="s">
        <v>72</v>
      </c>
      <c r="F66" t="s">
        <v>73</v>
      </c>
      <c r="G66">
        <v>47</v>
      </c>
      <c r="H66">
        <v>45</v>
      </c>
      <c r="I66">
        <v>1</v>
      </c>
      <c r="J66">
        <v>0</v>
      </c>
      <c r="K66" s="5">
        <f t="shared" si="1"/>
        <v>0</v>
      </c>
      <c r="L66" s="5">
        <v>0.55333333333333323</v>
      </c>
      <c r="M66" s="4">
        <v>41041334</v>
      </c>
      <c r="N66" s="4">
        <v>21261950</v>
      </c>
      <c r="O66" s="4">
        <v>1481761</v>
      </c>
      <c r="P66" s="4">
        <v>0</v>
      </c>
      <c r="Q66" t="s">
        <v>62</v>
      </c>
      <c r="R66" t="s">
        <v>167</v>
      </c>
      <c r="S66" t="s">
        <v>55</v>
      </c>
      <c r="T66" t="s">
        <v>62</v>
      </c>
      <c r="U66" t="s">
        <v>74</v>
      </c>
      <c r="V66" t="s">
        <v>75</v>
      </c>
      <c r="W66" s="6">
        <v>0.75660808048320871</v>
      </c>
      <c r="X66">
        <v>110</v>
      </c>
      <c r="Y66">
        <v>20</v>
      </c>
      <c r="Z66">
        <v>0</v>
      </c>
      <c r="AA66">
        <v>20</v>
      </c>
      <c r="AB66">
        <v>10</v>
      </c>
      <c r="AC66">
        <v>10</v>
      </c>
      <c r="AD66">
        <v>0</v>
      </c>
      <c r="AE66">
        <v>8</v>
      </c>
      <c r="AF66">
        <v>10</v>
      </c>
      <c r="AG66">
        <v>0</v>
      </c>
      <c r="AH66">
        <v>10</v>
      </c>
      <c r="AI66">
        <v>12</v>
      </c>
      <c r="AJ66">
        <v>10</v>
      </c>
      <c r="AK66" t="s">
        <v>76</v>
      </c>
      <c r="AL66" t="s">
        <v>537</v>
      </c>
      <c r="AM66" t="s">
        <v>538</v>
      </c>
      <c r="AN66" t="s">
        <v>539</v>
      </c>
      <c r="AO66" t="s">
        <v>534</v>
      </c>
      <c r="AP66" t="s">
        <v>62</v>
      </c>
      <c r="AQ66" t="s">
        <v>62</v>
      </c>
      <c r="AR66" t="s">
        <v>62</v>
      </c>
      <c r="AS66" t="s">
        <v>62</v>
      </c>
      <c r="AT66" t="s">
        <v>62</v>
      </c>
      <c r="AU66" t="s">
        <v>62</v>
      </c>
    </row>
    <row r="67" spans="1:47" x14ac:dyDescent="0.35">
      <c r="A67" t="s">
        <v>540</v>
      </c>
      <c r="B67" t="s">
        <v>541</v>
      </c>
      <c r="C67" t="s">
        <v>50</v>
      </c>
      <c r="D67" t="s">
        <v>182</v>
      </c>
      <c r="E67" t="s">
        <v>542</v>
      </c>
      <c r="F67" t="s">
        <v>136</v>
      </c>
      <c r="G67">
        <v>60</v>
      </c>
      <c r="H67">
        <v>59</v>
      </c>
      <c r="I67">
        <v>0</v>
      </c>
      <c r="J67">
        <v>0</v>
      </c>
      <c r="K67" s="5">
        <f t="shared" ref="K67:K98" si="2">J67/H67</f>
        <v>0</v>
      </c>
      <c r="L67" s="5">
        <v>0.43220338983050849</v>
      </c>
      <c r="M67" s="4">
        <v>45859347</v>
      </c>
      <c r="N67" s="4">
        <v>22306884</v>
      </c>
      <c r="O67" s="4">
        <v>1594911</v>
      </c>
      <c r="P67" s="4">
        <v>7205452</v>
      </c>
      <c r="Q67" t="s">
        <v>54</v>
      </c>
      <c r="R67" t="s">
        <v>50</v>
      </c>
      <c r="S67" t="s">
        <v>119</v>
      </c>
      <c r="T67" t="s">
        <v>56</v>
      </c>
      <c r="U67" t="s">
        <v>175</v>
      </c>
      <c r="V67" t="s">
        <v>176</v>
      </c>
      <c r="W67" s="6">
        <v>0.70137698407503557</v>
      </c>
      <c r="X67">
        <v>119</v>
      </c>
      <c r="Y67">
        <v>0</v>
      </c>
      <c r="Z67">
        <v>10</v>
      </c>
      <c r="AA67">
        <v>20</v>
      </c>
      <c r="AB67">
        <v>10</v>
      </c>
      <c r="AC67">
        <v>10</v>
      </c>
      <c r="AD67">
        <v>10</v>
      </c>
      <c r="AE67">
        <v>8</v>
      </c>
      <c r="AF67">
        <v>10</v>
      </c>
      <c r="AG67">
        <v>9</v>
      </c>
      <c r="AH67">
        <v>10</v>
      </c>
      <c r="AI67">
        <v>12</v>
      </c>
      <c r="AJ67">
        <v>10</v>
      </c>
      <c r="AK67" t="s">
        <v>76</v>
      </c>
      <c r="AL67" t="s">
        <v>543</v>
      </c>
      <c r="AM67" t="s">
        <v>544</v>
      </c>
      <c r="AN67" t="s">
        <v>545</v>
      </c>
      <c r="AO67" t="s">
        <v>62</v>
      </c>
      <c r="AP67" t="s">
        <v>546</v>
      </c>
      <c r="AQ67" t="s">
        <v>547</v>
      </c>
      <c r="AR67" t="s">
        <v>62</v>
      </c>
      <c r="AS67" t="s">
        <v>62</v>
      </c>
      <c r="AT67" t="s">
        <v>62</v>
      </c>
      <c r="AU67" t="s">
        <v>62</v>
      </c>
    </row>
    <row r="68" spans="1:47" x14ac:dyDescent="0.35">
      <c r="A68" t="s">
        <v>548</v>
      </c>
      <c r="B68" t="s">
        <v>549</v>
      </c>
      <c r="C68" t="s">
        <v>50</v>
      </c>
      <c r="D68" t="s">
        <v>71</v>
      </c>
      <c r="E68" t="s">
        <v>93</v>
      </c>
      <c r="F68" t="s">
        <v>93</v>
      </c>
      <c r="G68">
        <v>150</v>
      </c>
      <c r="H68">
        <v>149</v>
      </c>
      <c r="I68">
        <v>0</v>
      </c>
      <c r="J68">
        <v>0</v>
      </c>
      <c r="K68" s="5">
        <f t="shared" si="2"/>
        <v>0</v>
      </c>
      <c r="L68" s="5">
        <v>0.4550335570469799</v>
      </c>
      <c r="M68" s="4">
        <v>92566197.052499995</v>
      </c>
      <c r="N68" s="4">
        <v>48178510.466700003</v>
      </c>
      <c r="O68" s="4">
        <v>4561791</v>
      </c>
      <c r="P68" s="4">
        <v>0</v>
      </c>
      <c r="Q68" t="s">
        <v>62</v>
      </c>
      <c r="R68" t="s">
        <v>50</v>
      </c>
      <c r="S68" t="s">
        <v>55</v>
      </c>
      <c r="T68" t="s">
        <v>56</v>
      </c>
      <c r="U68" t="s">
        <v>94</v>
      </c>
      <c r="V68" t="s">
        <v>58</v>
      </c>
      <c r="W68" s="6">
        <v>1.1365139040557777</v>
      </c>
      <c r="X68">
        <v>119</v>
      </c>
      <c r="Y68">
        <v>0</v>
      </c>
      <c r="Z68">
        <v>10</v>
      </c>
      <c r="AA68">
        <v>20</v>
      </c>
      <c r="AB68">
        <v>10</v>
      </c>
      <c r="AC68">
        <v>10</v>
      </c>
      <c r="AD68">
        <v>10</v>
      </c>
      <c r="AE68">
        <v>8</v>
      </c>
      <c r="AF68">
        <v>10</v>
      </c>
      <c r="AG68">
        <v>9</v>
      </c>
      <c r="AH68">
        <v>10</v>
      </c>
      <c r="AI68">
        <v>12</v>
      </c>
      <c r="AJ68">
        <v>10</v>
      </c>
      <c r="AK68" t="s">
        <v>76</v>
      </c>
      <c r="AL68" t="s">
        <v>550</v>
      </c>
      <c r="AM68" t="s">
        <v>551</v>
      </c>
      <c r="AN68" t="s">
        <v>552</v>
      </c>
      <c r="AO68" t="s">
        <v>553</v>
      </c>
      <c r="AP68" t="s">
        <v>62</v>
      </c>
      <c r="AQ68" t="s">
        <v>62</v>
      </c>
      <c r="AR68" t="s">
        <v>62</v>
      </c>
      <c r="AS68" t="s">
        <v>62</v>
      </c>
      <c r="AT68" t="s">
        <v>62</v>
      </c>
      <c r="AU68" t="s">
        <v>62</v>
      </c>
    </row>
    <row r="69" spans="1:47" x14ac:dyDescent="0.35">
      <c r="A69" t="s">
        <v>554</v>
      </c>
      <c r="B69" t="s">
        <v>555</v>
      </c>
      <c r="C69" t="s">
        <v>50</v>
      </c>
      <c r="D69" t="s">
        <v>71</v>
      </c>
      <c r="E69" t="s">
        <v>92</v>
      </c>
      <c r="F69" t="s">
        <v>93</v>
      </c>
      <c r="G69">
        <v>298</v>
      </c>
      <c r="H69">
        <v>295</v>
      </c>
      <c r="I69">
        <v>0</v>
      </c>
      <c r="J69">
        <v>0</v>
      </c>
      <c r="K69" s="5">
        <f t="shared" si="2"/>
        <v>0</v>
      </c>
      <c r="L69" s="5">
        <v>0.52305084745762698</v>
      </c>
      <c r="M69" s="4">
        <v>154250539</v>
      </c>
      <c r="N69" s="4">
        <v>73960805</v>
      </c>
      <c r="O69" s="4">
        <v>7615766</v>
      </c>
      <c r="P69" s="4">
        <v>37288170</v>
      </c>
      <c r="Q69" t="s">
        <v>54</v>
      </c>
      <c r="R69" t="s">
        <v>50</v>
      </c>
      <c r="S69" t="s">
        <v>119</v>
      </c>
      <c r="T69" t="s">
        <v>62</v>
      </c>
      <c r="U69" t="s">
        <v>94</v>
      </c>
      <c r="V69" t="s">
        <v>58</v>
      </c>
      <c r="W69" s="6">
        <v>0.88077814975100599</v>
      </c>
      <c r="X69">
        <v>120</v>
      </c>
      <c r="Y69">
        <v>0</v>
      </c>
      <c r="Z69">
        <v>10</v>
      </c>
      <c r="AA69">
        <v>20</v>
      </c>
      <c r="AB69">
        <v>10</v>
      </c>
      <c r="AC69">
        <v>10</v>
      </c>
      <c r="AD69">
        <v>10</v>
      </c>
      <c r="AE69">
        <v>8</v>
      </c>
      <c r="AF69">
        <v>10</v>
      </c>
      <c r="AG69">
        <v>10</v>
      </c>
      <c r="AH69">
        <v>10</v>
      </c>
      <c r="AI69">
        <v>12</v>
      </c>
      <c r="AJ69">
        <v>10</v>
      </c>
      <c r="AK69" t="s">
        <v>76</v>
      </c>
      <c r="AL69" t="s">
        <v>556</v>
      </c>
      <c r="AM69" t="s">
        <v>557</v>
      </c>
      <c r="AN69" t="s">
        <v>242</v>
      </c>
      <c r="AO69" t="s">
        <v>237</v>
      </c>
      <c r="AP69" t="s">
        <v>558</v>
      </c>
      <c r="AQ69" t="s">
        <v>559</v>
      </c>
      <c r="AR69" t="s">
        <v>62</v>
      </c>
      <c r="AS69" t="s">
        <v>62</v>
      </c>
      <c r="AT69" t="s">
        <v>62</v>
      </c>
      <c r="AU69" t="s">
        <v>62</v>
      </c>
    </row>
    <row r="70" spans="1:47" x14ac:dyDescent="0.35">
      <c r="A70" t="s">
        <v>560</v>
      </c>
      <c r="B70" t="s">
        <v>561</v>
      </c>
      <c r="C70" t="s">
        <v>164</v>
      </c>
      <c r="D70" t="s">
        <v>182</v>
      </c>
      <c r="E70" t="s">
        <v>166</v>
      </c>
      <c r="F70" t="s">
        <v>166</v>
      </c>
      <c r="G70">
        <v>149</v>
      </c>
      <c r="H70">
        <v>147</v>
      </c>
      <c r="I70">
        <v>0</v>
      </c>
      <c r="J70">
        <v>0</v>
      </c>
      <c r="K70" s="5">
        <f t="shared" si="2"/>
        <v>0</v>
      </c>
      <c r="L70" s="5">
        <v>0.54897959183673473</v>
      </c>
      <c r="M70" s="4">
        <v>68797578</v>
      </c>
      <c r="N70" s="4">
        <v>34000000</v>
      </c>
      <c r="O70" s="4">
        <v>2869043</v>
      </c>
      <c r="P70" s="4">
        <v>0</v>
      </c>
      <c r="Q70" t="s">
        <v>62</v>
      </c>
      <c r="R70" t="s">
        <v>167</v>
      </c>
      <c r="S70" t="s">
        <v>55</v>
      </c>
      <c r="T70" t="s">
        <v>62</v>
      </c>
      <c r="U70" t="s">
        <v>168</v>
      </c>
      <c r="V70" t="s">
        <v>169</v>
      </c>
      <c r="W70" s="6">
        <v>1.6563295802289661</v>
      </c>
      <c r="X70">
        <v>110</v>
      </c>
      <c r="Y70">
        <v>20</v>
      </c>
      <c r="Z70">
        <v>0</v>
      </c>
      <c r="AA70">
        <v>20</v>
      </c>
      <c r="AB70">
        <v>10</v>
      </c>
      <c r="AC70">
        <v>10</v>
      </c>
      <c r="AD70">
        <v>0</v>
      </c>
      <c r="AE70">
        <v>8</v>
      </c>
      <c r="AF70">
        <v>10</v>
      </c>
      <c r="AG70">
        <v>0</v>
      </c>
      <c r="AH70">
        <v>10</v>
      </c>
      <c r="AI70">
        <v>12</v>
      </c>
      <c r="AJ70">
        <v>10</v>
      </c>
      <c r="AK70" t="s">
        <v>417</v>
      </c>
      <c r="AL70" t="s">
        <v>562</v>
      </c>
      <c r="AM70" t="s">
        <v>563</v>
      </c>
      <c r="AN70" t="s">
        <v>564</v>
      </c>
      <c r="AO70" t="s">
        <v>562</v>
      </c>
      <c r="AP70" t="s">
        <v>565</v>
      </c>
      <c r="AQ70" t="s">
        <v>566</v>
      </c>
      <c r="AR70" t="s">
        <v>562</v>
      </c>
      <c r="AS70" t="s">
        <v>62</v>
      </c>
      <c r="AT70" t="s">
        <v>62</v>
      </c>
      <c r="AU70" t="s">
        <v>62</v>
      </c>
    </row>
    <row r="71" spans="1:47" x14ac:dyDescent="0.35">
      <c r="A71" t="s">
        <v>567</v>
      </c>
      <c r="B71" t="s">
        <v>568</v>
      </c>
      <c r="C71" t="s">
        <v>50</v>
      </c>
      <c r="D71" t="s">
        <v>71</v>
      </c>
      <c r="E71" t="s">
        <v>569</v>
      </c>
      <c r="F71" t="s">
        <v>570</v>
      </c>
      <c r="G71">
        <v>64</v>
      </c>
      <c r="H71">
        <v>63</v>
      </c>
      <c r="I71">
        <v>0</v>
      </c>
      <c r="J71">
        <v>0</v>
      </c>
      <c r="K71" s="5">
        <f t="shared" si="2"/>
        <v>0</v>
      </c>
      <c r="L71" s="5">
        <v>0.48095238095238091</v>
      </c>
      <c r="M71" s="4">
        <v>34442205</v>
      </c>
      <c r="N71" s="4">
        <v>18285718</v>
      </c>
      <c r="O71" s="4">
        <v>1727047</v>
      </c>
      <c r="P71" s="4">
        <v>1788674</v>
      </c>
      <c r="Q71" t="s">
        <v>54</v>
      </c>
      <c r="R71" t="s">
        <v>184</v>
      </c>
      <c r="S71" t="s">
        <v>55</v>
      </c>
      <c r="T71" t="s">
        <v>62</v>
      </c>
      <c r="U71" t="s">
        <v>62</v>
      </c>
      <c r="V71" t="s">
        <v>62</v>
      </c>
      <c r="W71" s="6">
        <v>0.89864657068626363</v>
      </c>
      <c r="X71">
        <v>120</v>
      </c>
      <c r="Y71">
        <v>0</v>
      </c>
      <c r="Z71">
        <v>10</v>
      </c>
      <c r="AA71">
        <v>20</v>
      </c>
      <c r="AB71">
        <v>10</v>
      </c>
      <c r="AC71">
        <v>10</v>
      </c>
      <c r="AD71">
        <v>10</v>
      </c>
      <c r="AE71">
        <v>8</v>
      </c>
      <c r="AF71">
        <v>10</v>
      </c>
      <c r="AG71">
        <v>10</v>
      </c>
      <c r="AH71">
        <v>10</v>
      </c>
      <c r="AI71">
        <v>12</v>
      </c>
      <c r="AJ71">
        <v>10</v>
      </c>
      <c r="AK71" t="s">
        <v>76</v>
      </c>
      <c r="AL71" t="s">
        <v>571</v>
      </c>
      <c r="AM71" t="s">
        <v>572</v>
      </c>
      <c r="AN71" t="s">
        <v>573</v>
      </c>
      <c r="AO71" t="s">
        <v>62</v>
      </c>
      <c r="AP71" t="s">
        <v>574</v>
      </c>
      <c r="AQ71" t="s">
        <v>575</v>
      </c>
      <c r="AR71" t="s">
        <v>62</v>
      </c>
      <c r="AS71" t="s">
        <v>576</v>
      </c>
      <c r="AT71" t="s">
        <v>577</v>
      </c>
      <c r="AU71" t="s">
        <v>62</v>
      </c>
    </row>
    <row r="72" spans="1:47" x14ac:dyDescent="0.35">
      <c r="A72" t="s">
        <v>578</v>
      </c>
      <c r="B72" t="s">
        <v>579</v>
      </c>
      <c r="C72" t="s">
        <v>50</v>
      </c>
      <c r="D72" t="s">
        <v>71</v>
      </c>
      <c r="E72" t="s">
        <v>580</v>
      </c>
      <c r="F72" t="s">
        <v>581</v>
      </c>
      <c r="G72">
        <v>53</v>
      </c>
      <c r="H72">
        <v>52</v>
      </c>
      <c r="I72">
        <v>0</v>
      </c>
      <c r="J72">
        <v>0</v>
      </c>
      <c r="K72" s="5">
        <f t="shared" si="2"/>
        <v>0</v>
      </c>
      <c r="L72" s="5">
        <v>0.4557692307692307</v>
      </c>
      <c r="M72" s="4">
        <v>46443670</v>
      </c>
      <c r="N72" s="4">
        <v>22460019</v>
      </c>
      <c r="O72" s="4">
        <v>2215161</v>
      </c>
      <c r="P72" s="4">
        <v>5090591</v>
      </c>
      <c r="Q72" t="s">
        <v>54</v>
      </c>
      <c r="R72" t="s">
        <v>184</v>
      </c>
      <c r="S72" t="s">
        <v>55</v>
      </c>
      <c r="T72" t="s">
        <v>62</v>
      </c>
      <c r="U72" t="s">
        <v>87</v>
      </c>
      <c r="V72" t="s">
        <v>62</v>
      </c>
      <c r="W72" s="6">
        <v>0.86962575420290145</v>
      </c>
      <c r="X72">
        <v>119</v>
      </c>
      <c r="Y72">
        <v>0</v>
      </c>
      <c r="Z72">
        <v>10</v>
      </c>
      <c r="AA72">
        <v>20</v>
      </c>
      <c r="AB72">
        <v>10</v>
      </c>
      <c r="AC72">
        <v>10</v>
      </c>
      <c r="AD72">
        <v>10</v>
      </c>
      <c r="AE72">
        <v>8</v>
      </c>
      <c r="AF72">
        <v>10</v>
      </c>
      <c r="AG72">
        <v>9</v>
      </c>
      <c r="AH72">
        <v>10</v>
      </c>
      <c r="AI72">
        <v>12</v>
      </c>
      <c r="AJ72">
        <v>10</v>
      </c>
      <c r="AK72" t="s">
        <v>76</v>
      </c>
      <c r="AL72" t="s">
        <v>582</v>
      </c>
      <c r="AM72" t="s">
        <v>583</v>
      </c>
      <c r="AN72" t="s">
        <v>584</v>
      </c>
      <c r="AO72" t="s">
        <v>455</v>
      </c>
      <c r="AP72" t="s">
        <v>585</v>
      </c>
      <c r="AQ72" t="s">
        <v>378</v>
      </c>
      <c r="AR72" t="s">
        <v>62</v>
      </c>
      <c r="AS72" t="s">
        <v>62</v>
      </c>
      <c r="AT72" t="s">
        <v>62</v>
      </c>
      <c r="AU72" t="s">
        <v>62</v>
      </c>
    </row>
    <row r="73" spans="1:47" x14ac:dyDescent="0.35">
      <c r="A73" t="s">
        <v>586</v>
      </c>
      <c r="B73" t="s">
        <v>587</v>
      </c>
      <c r="C73" t="s">
        <v>164</v>
      </c>
      <c r="D73" t="s">
        <v>588</v>
      </c>
      <c r="E73" t="s">
        <v>93</v>
      </c>
      <c r="F73" t="s">
        <v>93</v>
      </c>
      <c r="G73">
        <v>197</v>
      </c>
      <c r="H73">
        <v>196</v>
      </c>
      <c r="I73">
        <v>0</v>
      </c>
      <c r="J73">
        <v>0</v>
      </c>
      <c r="K73" s="5">
        <f t="shared" si="2"/>
        <v>0</v>
      </c>
      <c r="L73" s="5">
        <v>0.55918367346938769</v>
      </c>
      <c r="M73" s="4">
        <v>56571727.049999997</v>
      </c>
      <c r="N73" s="4">
        <v>30000000</v>
      </c>
      <c r="O73" s="4">
        <v>2215168</v>
      </c>
      <c r="P73" s="4">
        <v>0</v>
      </c>
      <c r="Q73" t="s">
        <v>62</v>
      </c>
      <c r="R73" t="s">
        <v>356</v>
      </c>
      <c r="S73" t="s">
        <v>55</v>
      </c>
      <c r="T73" t="s">
        <v>62</v>
      </c>
      <c r="U73" t="s">
        <v>94</v>
      </c>
      <c r="V73" t="s">
        <v>58</v>
      </c>
      <c r="W73" s="6">
        <v>1.618214568085953</v>
      </c>
      <c r="X73">
        <v>110</v>
      </c>
      <c r="Y73">
        <v>20</v>
      </c>
      <c r="Z73">
        <v>0</v>
      </c>
      <c r="AA73">
        <v>20</v>
      </c>
      <c r="AB73">
        <v>10</v>
      </c>
      <c r="AC73">
        <v>10</v>
      </c>
      <c r="AD73">
        <v>0</v>
      </c>
      <c r="AE73">
        <v>8</v>
      </c>
      <c r="AF73">
        <v>10</v>
      </c>
      <c r="AG73">
        <v>0</v>
      </c>
      <c r="AH73">
        <v>10</v>
      </c>
      <c r="AI73">
        <v>12</v>
      </c>
      <c r="AJ73">
        <v>10</v>
      </c>
      <c r="AK73" t="s">
        <v>95</v>
      </c>
      <c r="AL73" t="s">
        <v>589</v>
      </c>
      <c r="AM73" t="s">
        <v>590</v>
      </c>
      <c r="AN73" t="s">
        <v>591</v>
      </c>
      <c r="AO73" t="s">
        <v>592</v>
      </c>
      <c r="AP73" t="s">
        <v>593</v>
      </c>
      <c r="AQ73" t="s">
        <v>594</v>
      </c>
      <c r="AR73" t="s">
        <v>595</v>
      </c>
      <c r="AS73" t="s">
        <v>62</v>
      </c>
      <c r="AT73" t="s">
        <v>62</v>
      </c>
      <c r="AU73" t="s">
        <v>62</v>
      </c>
    </row>
    <row r="74" spans="1:47" x14ac:dyDescent="0.35">
      <c r="A74" t="s">
        <v>596</v>
      </c>
      <c r="B74" t="s">
        <v>597</v>
      </c>
      <c r="C74" t="s">
        <v>50</v>
      </c>
      <c r="D74" t="s">
        <v>71</v>
      </c>
      <c r="E74" t="s">
        <v>166</v>
      </c>
      <c r="F74" t="s">
        <v>166</v>
      </c>
      <c r="G74">
        <v>190</v>
      </c>
      <c r="H74">
        <v>188</v>
      </c>
      <c r="I74">
        <v>0</v>
      </c>
      <c r="J74">
        <v>0</v>
      </c>
      <c r="K74" s="5">
        <f t="shared" si="2"/>
        <v>0</v>
      </c>
      <c r="L74" s="5">
        <v>0.49946808510638296</v>
      </c>
      <c r="M74" s="4">
        <v>144833197</v>
      </c>
      <c r="N74" s="4">
        <v>70150547</v>
      </c>
      <c r="O74" s="4">
        <v>6875755</v>
      </c>
      <c r="P74" s="4">
        <v>10725542</v>
      </c>
      <c r="Q74" t="s">
        <v>54</v>
      </c>
      <c r="R74" t="s">
        <v>50</v>
      </c>
      <c r="S74" t="s">
        <v>55</v>
      </c>
      <c r="T74" t="s">
        <v>56</v>
      </c>
      <c r="U74" t="s">
        <v>168</v>
      </c>
      <c r="V74" t="s">
        <v>169</v>
      </c>
      <c r="W74" s="6">
        <v>1.0376779603911062</v>
      </c>
      <c r="X74">
        <v>120</v>
      </c>
      <c r="Y74">
        <v>0</v>
      </c>
      <c r="Z74">
        <v>10</v>
      </c>
      <c r="AA74">
        <v>19.999999999999996</v>
      </c>
      <c r="AB74">
        <v>10</v>
      </c>
      <c r="AC74">
        <v>10</v>
      </c>
      <c r="AD74">
        <v>10</v>
      </c>
      <c r="AE74">
        <v>8</v>
      </c>
      <c r="AF74">
        <v>10</v>
      </c>
      <c r="AG74">
        <v>10</v>
      </c>
      <c r="AH74">
        <v>10</v>
      </c>
      <c r="AI74">
        <v>12</v>
      </c>
      <c r="AJ74">
        <v>10</v>
      </c>
      <c r="AK74" t="s">
        <v>139</v>
      </c>
      <c r="AL74" t="s">
        <v>598</v>
      </c>
      <c r="AM74" t="s">
        <v>599</v>
      </c>
      <c r="AN74" t="s">
        <v>600</v>
      </c>
      <c r="AO74" t="s">
        <v>598</v>
      </c>
      <c r="AP74" t="s">
        <v>601</v>
      </c>
      <c r="AQ74" t="s">
        <v>602</v>
      </c>
      <c r="AR74" t="s">
        <v>603</v>
      </c>
      <c r="AS74" t="s">
        <v>62</v>
      </c>
      <c r="AT74" t="s">
        <v>62</v>
      </c>
      <c r="AU74" t="s">
        <v>62</v>
      </c>
    </row>
    <row r="75" spans="1:47" x14ac:dyDescent="0.35">
      <c r="A75" t="s">
        <v>604</v>
      </c>
      <c r="B75" t="s">
        <v>605</v>
      </c>
      <c r="C75" t="s">
        <v>164</v>
      </c>
      <c r="D75" t="s">
        <v>85</v>
      </c>
      <c r="E75" t="s">
        <v>72</v>
      </c>
      <c r="F75" t="s">
        <v>73</v>
      </c>
      <c r="G75">
        <v>145</v>
      </c>
      <c r="H75">
        <v>143</v>
      </c>
      <c r="I75">
        <v>0</v>
      </c>
      <c r="J75">
        <v>0</v>
      </c>
      <c r="K75" s="5">
        <f t="shared" si="2"/>
        <v>0</v>
      </c>
      <c r="L75" s="5">
        <v>0.51608391608391613</v>
      </c>
      <c r="M75" s="4">
        <v>118066674</v>
      </c>
      <c r="N75" s="4">
        <v>59626930</v>
      </c>
      <c r="O75" s="4">
        <v>4732701</v>
      </c>
      <c r="P75" s="4">
        <v>0</v>
      </c>
      <c r="Q75" t="s">
        <v>62</v>
      </c>
      <c r="R75" t="s">
        <v>167</v>
      </c>
      <c r="S75" t="s">
        <v>55</v>
      </c>
      <c r="T75" t="s">
        <v>62</v>
      </c>
      <c r="U75" t="s">
        <v>74</v>
      </c>
      <c r="V75" t="s">
        <v>75</v>
      </c>
      <c r="W75" s="6">
        <v>1.1271155937712978</v>
      </c>
      <c r="X75">
        <v>106</v>
      </c>
      <c r="Y75">
        <v>20</v>
      </c>
      <c r="Z75">
        <v>0</v>
      </c>
      <c r="AA75">
        <v>15.999999999999993</v>
      </c>
      <c r="AB75">
        <v>10</v>
      </c>
      <c r="AC75">
        <v>10</v>
      </c>
      <c r="AD75">
        <v>0</v>
      </c>
      <c r="AE75">
        <v>8</v>
      </c>
      <c r="AF75">
        <v>10</v>
      </c>
      <c r="AG75">
        <v>0</v>
      </c>
      <c r="AH75">
        <v>10</v>
      </c>
      <c r="AI75">
        <v>12</v>
      </c>
      <c r="AJ75">
        <v>10</v>
      </c>
      <c r="AK75" t="s">
        <v>76</v>
      </c>
      <c r="AL75" t="s">
        <v>317</v>
      </c>
      <c r="AM75" t="s">
        <v>606</v>
      </c>
      <c r="AN75" t="s">
        <v>316</v>
      </c>
      <c r="AO75" t="s">
        <v>317</v>
      </c>
      <c r="AP75" t="s">
        <v>62</v>
      </c>
      <c r="AQ75" t="s">
        <v>62</v>
      </c>
      <c r="AR75" t="s">
        <v>62</v>
      </c>
      <c r="AS75" t="s">
        <v>62</v>
      </c>
      <c r="AT75" t="s">
        <v>62</v>
      </c>
      <c r="AU75" t="s">
        <v>62</v>
      </c>
    </row>
    <row r="76" spans="1:47" x14ac:dyDescent="0.35">
      <c r="A76" t="s">
        <v>607</v>
      </c>
      <c r="B76" t="s">
        <v>608</v>
      </c>
      <c r="C76" t="s">
        <v>50</v>
      </c>
      <c r="D76" t="s">
        <v>71</v>
      </c>
      <c r="E76" t="s">
        <v>609</v>
      </c>
      <c r="F76" t="s">
        <v>609</v>
      </c>
      <c r="G76">
        <v>60</v>
      </c>
      <c r="H76">
        <v>59</v>
      </c>
      <c r="I76">
        <v>0</v>
      </c>
      <c r="J76">
        <v>0</v>
      </c>
      <c r="K76" s="5">
        <f t="shared" si="2"/>
        <v>0</v>
      </c>
      <c r="L76" s="5">
        <v>0.49999999999999994</v>
      </c>
      <c r="M76" s="4">
        <v>36319772</v>
      </c>
      <c r="N76" s="4">
        <v>18300000</v>
      </c>
      <c r="O76" s="4">
        <v>1699304</v>
      </c>
      <c r="P76" s="4">
        <v>9803000</v>
      </c>
      <c r="Q76" t="s">
        <v>54</v>
      </c>
      <c r="R76" t="s">
        <v>184</v>
      </c>
      <c r="S76" t="s">
        <v>55</v>
      </c>
      <c r="T76" t="s">
        <v>62</v>
      </c>
      <c r="U76" t="s">
        <v>87</v>
      </c>
      <c r="V76" t="s">
        <v>62</v>
      </c>
      <c r="W76" s="6">
        <v>0.64198529781396496</v>
      </c>
      <c r="X76">
        <v>120</v>
      </c>
      <c r="Y76">
        <v>0</v>
      </c>
      <c r="Z76">
        <v>10</v>
      </c>
      <c r="AA76">
        <v>20</v>
      </c>
      <c r="AB76">
        <v>10</v>
      </c>
      <c r="AC76">
        <v>10</v>
      </c>
      <c r="AD76">
        <v>10</v>
      </c>
      <c r="AE76">
        <v>8</v>
      </c>
      <c r="AF76">
        <v>10</v>
      </c>
      <c r="AG76">
        <v>10</v>
      </c>
      <c r="AH76">
        <v>10</v>
      </c>
      <c r="AI76">
        <v>12</v>
      </c>
      <c r="AJ76">
        <v>10</v>
      </c>
      <c r="AK76" t="s">
        <v>76</v>
      </c>
      <c r="AL76" t="s">
        <v>610</v>
      </c>
      <c r="AM76" t="s">
        <v>611</v>
      </c>
      <c r="AN76" t="s">
        <v>446</v>
      </c>
      <c r="AO76" t="s">
        <v>447</v>
      </c>
      <c r="AP76" t="s">
        <v>612</v>
      </c>
      <c r="AQ76" t="s">
        <v>613</v>
      </c>
      <c r="AR76" t="s">
        <v>450</v>
      </c>
      <c r="AS76" t="s">
        <v>62</v>
      </c>
      <c r="AT76" t="s">
        <v>62</v>
      </c>
      <c r="AU76" t="s">
        <v>62</v>
      </c>
    </row>
    <row r="77" spans="1:47" x14ac:dyDescent="0.35">
      <c r="A77" t="s">
        <v>614</v>
      </c>
      <c r="B77" t="s">
        <v>615</v>
      </c>
      <c r="C77" t="s">
        <v>50</v>
      </c>
      <c r="D77" t="s">
        <v>71</v>
      </c>
      <c r="E77" t="s">
        <v>495</v>
      </c>
      <c r="F77" t="s">
        <v>495</v>
      </c>
      <c r="G77">
        <v>128</v>
      </c>
      <c r="H77">
        <v>127</v>
      </c>
      <c r="I77">
        <v>0</v>
      </c>
      <c r="J77">
        <v>0</v>
      </c>
      <c r="K77" s="5">
        <f t="shared" si="2"/>
        <v>0</v>
      </c>
      <c r="L77" s="5">
        <v>0.49842519685039366</v>
      </c>
      <c r="M77" s="4">
        <v>139831746</v>
      </c>
      <c r="N77" s="4">
        <v>73004348</v>
      </c>
      <c r="O77" s="4">
        <v>5244316</v>
      </c>
      <c r="P77" s="4">
        <v>0</v>
      </c>
      <c r="Q77" t="s">
        <v>62</v>
      </c>
      <c r="R77" t="s">
        <v>50</v>
      </c>
      <c r="S77" t="s">
        <v>55</v>
      </c>
      <c r="T77" t="s">
        <v>56</v>
      </c>
      <c r="U77" t="s">
        <v>496</v>
      </c>
      <c r="V77" t="s">
        <v>75</v>
      </c>
      <c r="W77" s="6">
        <v>1.2618968839931455</v>
      </c>
      <c r="X77">
        <v>120</v>
      </c>
      <c r="Y77">
        <v>0</v>
      </c>
      <c r="Z77">
        <v>10</v>
      </c>
      <c r="AA77">
        <v>19.999999999999996</v>
      </c>
      <c r="AB77">
        <v>10</v>
      </c>
      <c r="AC77">
        <v>10</v>
      </c>
      <c r="AD77">
        <v>10</v>
      </c>
      <c r="AE77">
        <v>8</v>
      </c>
      <c r="AF77">
        <v>10</v>
      </c>
      <c r="AG77">
        <v>10</v>
      </c>
      <c r="AH77">
        <v>10</v>
      </c>
      <c r="AI77">
        <v>12</v>
      </c>
      <c r="AJ77">
        <v>10</v>
      </c>
      <c r="AK77" t="s">
        <v>497</v>
      </c>
      <c r="AL77" t="s">
        <v>616</v>
      </c>
      <c r="AM77" t="s">
        <v>617</v>
      </c>
      <c r="AN77" t="s">
        <v>618</v>
      </c>
      <c r="AO77" t="s">
        <v>619</v>
      </c>
      <c r="AP77" t="s">
        <v>62</v>
      </c>
      <c r="AQ77" t="s">
        <v>62</v>
      </c>
      <c r="AR77" t="s">
        <v>62</v>
      </c>
      <c r="AS77" t="s">
        <v>62</v>
      </c>
      <c r="AT77" t="s">
        <v>62</v>
      </c>
      <c r="AU77" t="s">
        <v>62</v>
      </c>
    </row>
    <row r="78" spans="1:47" x14ac:dyDescent="0.35">
      <c r="A78" t="s">
        <v>620</v>
      </c>
      <c r="B78" t="s">
        <v>621</v>
      </c>
      <c r="C78" t="s">
        <v>50</v>
      </c>
      <c r="D78" t="s">
        <v>71</v>
      </c>
      <c r="E78" t="s">
        <v>136</v>
      </c>
      <c r="F78" t="s">
        <v>136</v>
      </c>
      <c r="G78">
        <v>122</v>
      </c>
      <c r="H78">
        <v>121</v>
      </c>
      <c r="I78">
        <v>0</v>
      </c>
      <c r="J78">
        <v>0</v>
      </c>
      <c r="K78" s="5">
        <f t="shared" si="2"/>
        <v>0</v>
      </c>
      <c r="L78" s="5">
        <v>0.58347107438016521</v>
      </c>
      <c r="M78" s="4">
        <v>92485901</v>
      </c>
      <c r="N78" s="4">
        <v>47767550</v>
      </c>
      <c r="O78" s="4">
        <v>4389220.7</v>
      </c>
      <c r="P78" s="4">
        <v>0</v>
      </c>
      <c r="Q78" t="s">
        <v>62</v>
      </c>
      <c r="R78" t="s">
        <v>50</v>
      </c>
      <c r="S78" t="s">
        <v>55</v>
      </c>
      <c r="T78" t="s">
        <v>62</v>
      </c>
      <c r="U78" t="s">
        <v>137</v>
      </c>
      <c r="V78" t="s">
        <v>138</v>
      </c>
      <c r="W78" s="6">
        <v>1.1810670174926119</v>
      </c>
      <c r="X78">
        <v>119</v>
      </c>
      <c r="Y78">
        <v>0</v>
      </c>
      <c r="Z78">
        <v>10</v>
      </c>
      <c r="AA78">
        <v>20</v>
      </c>
      <c r="AB78">
        <v>10</v>
      </c>
      <c r="AC78">
        <v>10</v>
      </c>
      <c r="AD78">
        <v>10</v>
      </c>
      <c r="AE78">
        <v>8</v>
      </c>
      <c r="AF78">
        <v>10</v>
      </c>
      <c r="AG78">
        <v>9</v>
      </c>
      <c r="AH78">
        <v>10</v>
      </c>
      <c r="AI78">
        <v>12</v>
      </c>
      <c r="AJ78">
        <v>10</v>
      </c>
      <c r="AK78" t="s">
        <v>76</v>
      </c>
      <c r="AL78" t="s">
        <v>622</v>
      </c>
      <c r="AM78" t="s">
        <v>379</v>
      </c>
      <c r="AN78" t="s">
        <v>380</v>
      </c>
      <c r="AO78" t="s">
        <v>62</v>
      </c>
      <c r="AP78" t="s">
        <v>623</v>
      </c>
      <c r="AQ78" t="s">
        <v>624</v>
      </c>
      <c r="AR78" t="s">
        <v>625</v>
      </c>
      <c r="AS78" t="s">
        <v>62</v>
      </c>
      <c r="AT78" t="s">
        <v>62</v>
      </c>
      <c r="AU78" t="s">
        <v>62</v>
      </c>
    </row>
    <row r="79" spans="1:47" x14ac:dyDescent="0.35">
      <c r="A79" t="s">
        <v>626</v>
      </c>
      <c r="B79" t="s">
        <v>627</v>
      </c>
      <c r="C79" t="s">
        <v>50</v>
      </c>
      <c r="D79" t="s">
        <v>85</v>
      </c>
      <c r="E79" t="s">
        <v>72</v>
      </c>
      <c r="F79" t="s">
        <v>73</v>
      </c>
      <c r="G79">
        <v>160</v>
      </c>
      <c r="H79">
        <v>158</v>
      </c>
      <c r="I79">
        <v>0</v>
      </c>
      <c r="J79">
        <v>40</v>
      </c>
      <c r="K79" s="5">
        <f t="shared" si="2"/>
        <v>0.25316455696202533</v>
      </c>
      <c r="L79" s="5">
        <v>0.44936708860759494</v>
      </c>
      <c r="M79" s="4">
        <v>126218435.37819999</v>
      </c>
      <c r="N79" s="4">
        <v>62535038.025799997</v>
      </c>
      <c r="O79" s="4">
        <v>4592462.4000000004</v>
      </c>
      <c r="P79" s="4">
        <v>0</v>
      </c>
      <c r="Q79" t="s">
        <v>62</v>
      </c>
      <c r="R79" t="s">
        <v>50</v>
      </c>
      <c r="S79" t="s">
        <v>55</v>
      </c>
      <c r="T79" t="s">
        <v>65</v>
      </c>
      <c r="U79" t="s">
        <v>74</v>
      </c>
      <c r="V79" t="s">
        <v>75</v>
      </c>
      <c r="W79" s="6">
        <v>1.3436558318686567</v>
      </c>
      <c r="X79">
        <v>119</v>
      </c>
      <c r="Y79">
        <v>0</v>
      </c>
      <c r="Z79">
        <v>10</v>
      </c>
      <c r="AA79">
        <v>20</v>
      </c>
      <c r="AB79">
        <v>10</v>
      </c>
      <c r="AC79">
        <v>10</v>
      </c>
      <c r="AD79">
        <v>10</v>
      </c>
      <c r="AE79">
        <v>8</v>
      </c>
      <c r="AF79">
        <v>10</v>
      </c>
      <c r="AG79">
        <v>9</v>
      </c>
      <c r="AH79">
        <v>10</v>
      </c>
      <c r="AI79">
        <v>12</v>
      </c>
      <c r="AJ79">
        <v>10</v>
      </c>
      <c r="AK79" t="s">
        <v>628</v>
      </c>
      <c r="AL79" t="s">
        <v>629</v>
      </c>
      <c r="AM79" t="s">
        <v>630</v>
      </c>
      <c r="AN79" t="s">
        <v>631</v>
      </c>
      <c r="AO79" t="s">
        <v>632</v>
      </c>
      <c r="AP79" t="s">
        <v>633</v>
      </c>
      <c r="AQ79" t="s">
        <v>634</v>
      </c>
      <c r="AR79" t="s">
        <v>635</v>
      </c>
      <c r="AS79" t="s">
        <v>62</v>
      </c>
      <c r="AT79" t="s">
        <v>62</v>
      </c>
      <c r="AU79" t="s">
        <v>62</v>
      </c>
    </row>
    <row r="80" spans="1:47" x14ac:dyDescent="0.35">
      <c r="A80" t="s">
        <v>636</v>
      </c>
      <c r="B80" t="s">
        <v>637</v>
      </c>
      <c r="C80" t="s">
        <v>50</v>
      </c>
      <c r="D80" t="s">
        <v>71</v>
      </c>
      <c r="E80" t="s">
        <v>638</v>
      </c>
      <c r="F80" t="s">
        <v>275</v>
      </c>
      <c r="G80">
        <v>131</v>
      </c>
      <c r="H80">
        <v>130</v>
      </c>
      <c r="I80">
        <v>0</v>
      </c>
      <c r="J80">
        <v>33</v>
      </c>
      <c r="K80" s="5">
        <f t="shared" si="2"/>
        <v>0.25384615384615383</v>
      </c>
      <c r="L80" s="5">
        <v>0.51230769230769224</v>
      </c>
      <c r="M80" s="4">
        <v>91175517</v>
      </c>
      <c r="N80" s="4">
        <v>48625159</v>
      </c>
      <c r="O80" s="4">
        <v>4176167.3</v>
      </c>
      <c r="P80" s="4">
        <v>0</v>
      </c>
      <c r="Q80" t="s">
        <v>62</v>
      </c>
      <c r="R80" t="s">
        <v>50</v>
      </c>
      <c r="S80" t="s">
        <v>55</v>
      </c>
      <c r="T80" t="s">
        <v>639</v>
      </c>
      <c r="U80" t="s">
        <v>120</v>
      </c>
      <c r="V80" t="s">
        <v>169</v>
      </c>
      <c r="W80" s="6">
        <v>0.92040828123873364</v>
      </c>
      <c r="X80">
        <v>119</v>
      </c>
      <c r="Y80">
        <v>0</v>
      </c>
      <c r="Z80">
        <v>10</v>
      </c>
      <c r="AA80">
        <v>20</v>
      </c>
      <c r="AB80">
        <v>10</v>
      </c>
      <c r="AC80">
        <v>10</v>
      </c>
      <c r="AD80">
        <v>10</v>
      </c>
      <c r="AE80">
        <v>8</v>
      </c>
      <c r="AF80">
        <v>10</v>
      </c>
      <c r="AG80">
        <v>9</v>
      </c>
      <c r="AH80">
        <v>10</v>
      </c>
      <c r="AI80">
        <v>12</v>
      </c>
      <c r="AJ80">
        <v>10</v>
      </c>
      <c r="AK80" t="s">
        <v>76</v>
      </c>
      <c r="AL80" t="s">
        <v>640</v>
      </c>
      <c r="AM80" t="s">
        <v>572</v>
      </c>
      <c r="AN80" t="s">
        <v>573</v>
      </c>
      <c r="AO80" t="s">
        <v>62</v>
      </c>
      <c r="AP80" t="s">
        <v>640</v>
      </c>
      <c r="AQ80" t="s">
        <v>641</v>
      </c>
      <c r="AR80" t="s">
        <v>62</v>
      </c>
      <c r="AS80" t="s">
        <v>642</v>
      </c>
      <c r="AT80" t="s">
        <v>573</v>
      </c>
      <c r="AU80" t="s">
        <v>62</v>
      </c>
    </row>
    <row r="81" spans="1:47" x14ac:dyDescent="0.35">
      <c r="A81" t="s">
        <v>643</v>
      </c>
      <c r="B81" t="s">
        <v>644</v>
      </c>
      <c r="C81" t="s">
        <v>164</v>
      </c>
      <c r="D81" t="s">
        <v>85</v>
      </c>
      <c r="E81" t="s">
        <v>645</v>
      </c>
      <c r="F81" t="s">
        <v>324</v>
      </c>
      <c r="G81">
        <v>79</v>
      </c>
      <c r="H81">
        <v>78</v>
      </c>
      <c r="I81">
        <v>0</v>
      </c>
      <c r="J81">
        <v>0</v>
      </c>
      <c r="K81" s="5">
        <f t="shared" si="2"/>
        <v>0</v>
      </c>
      <c r="L81" s="5">
        <v>0.38076923076923075</v>
      </c>
      <c r="M81" s="4">
        <v>62983727</v>
      </c>
      <c r="N81" s="4">
        <v>32107602</v>
      </c>
      <c r="O81" s="4">
        <v>2669871</v>
      </c>
      <c r="P81" s="4">
        <v>0</v>
      </c>
      <c r="Q81" t="s">
        <v>62</v>
      </c>
      <c r="R81" t="s">
        <v>167</v>
      </c>
      <c r="S81" t="s">
        <v>55</v>
      </c>
      <c r="T81" t="s">
        <v>62</v>
      </c>
      <c r="U81" t="s">
        <v>120</v>
      </c>
      <c r="V81" t="s">
        <v>75</v>
      </c>
      <c r="W81" s="6">
        <v>1.0707192024707719</v>
      </c>
      <c r="X81">
        <v>110</v>
      </c>
      <c r="Y81">
        <v>20</v>
      </c>
      <c r="Z81">
        <v>0</v>
      </c>
      <c r="AA81">
        <v>20</v>
      </c>
      <c r="AB81">
        <v>10</v>
      </c>
      <c r="AC81">
        <v>10</v>
      </c>
      <c r="AD81">
        <v>0</v>
      </c>
      <c r="AE81">
        <v>8</v>
      </c>
      <c r="AF81">
        <v>10</v>
      </c>
      <c r="AG81">
        <v>0</v>
      </c>
      <c r="AH81">
        <v>10</v>
      </c>
      <c r="AI81">
        <v>12</v>
      </c>
      <c r="AJ81">
        <v>10</v>
      </c>
      <c r="AK81" t="s">
        <v>76</v>
      </c>
      <c r="AL81" t="s">
        <v>646</v>
      </c>
      <c r="AM81" t="s">
        <v>647</v>
      </c>
      <c r="AN81" t="s">
        <v>648</v>
      </c>
      <c r="AO81" t="s">
        <v>261</v>
      </c>
      <c r="AP81" t="s">
        <v>62</v>
      </c>
      <c r="AQ81" t="s">
        <v>62</v>
      </c>
      <c r="AR81" t="s">
        <v>62</v>
      </c>
      <c r="AS81" t="s">
        <v>62</v>
      </c>
      <c r="AT81" t="s">
        <v>62</v>
      </c>
      <c r="AU81" t="s">
        <v>62</v>
      </c>
    </row>
    <row r="82" spans="1:47" x14ac:dyDescent="0.35">
      <c r="A82" t="s">
        <v>649</v>
      </c>
      <c r="B82" t="s">
        <v>650</v>
      </c>
      <c r="C82" t="s">
        <v>50</v>
      </c>
      <c r="D82" t="s">
        <v>71</v>
      </c>
      <c r="E82" t="s">
        <v>651</v>
      </c>
      <c r="F82" t="s">
        <v>652</v>
      </c>
      <c r="G82">
        <v>25</v>
      </c>
      <c r="H82">
        <v>24</v>
      </c>
      <c r="I82">
        <v>0</v>
      </c>
      <c r="J82">
        <v>3</v>
      </c>
      <c r="K82" s="5">
        <f t="shared" si="2"/>
        <v>0.125</v>
      </c>
      <c r="L82" s="5">
        <v>0.47083333333333338</v>
      </c>
      <c r="M82" s="4">
        <v>17843391</v>
      </c>
      <c r="N82" s="4">
        <v>9427356</v>
      </c>
      <c r="O82" s="4">
        <v>679923</v>
      </c>
      <c r="P82" s="4">
        <v>3059307</v>
      </c>
      <c r="Q82" t="s">
        <v>54</v>
      </c>
      <c r="R82" t="s">
        <v>184</v>
      </c>
      <c r="S82" t="s">
        <v>55</v>
      </c>
      <c r="T82" t="s">
        <v>62</v>
      </c>
      <c r="U82" t="s">
        <v>62</v>
      </c>
      <c r="V82" t="s">
        <v>62</v>
      </c>
      <c r="W82" s="6">
        <v>0.44277152538908204</v>
      </c>
      <c r="X82">
        <v>120</v>
      </c>
      <c r="Y82">
        <v>0</v>
      </c>
      <c r="Z82">
        <v>10</v>
      </c>
      <c r="AA82">
        <v>20</v>
      </c>
      <c r="AB82">
        <v>10</v>
      </c>
      <c r="AC82">
        <v>10</v>
      </c>
      <c r="AD82">
        <v>10</v>
      </c>
      <c r="AE82">
        <v>8</v>
      </c>
      <c r="AF82">
        <v>10</v>
      </c>
      <c r="AG82">
        <v>10</v>
      </c>
      <c r="AH82">
        <v>10</v>
      </c>
      <c r="AI82">
        <v>12</v>
      </c>
      <c r="AJ82">
        <v>10</v>
      </c>
      <c r="AK82" t="s">
        <v>76</v>
      </c>
      <c r="AL82" t="s">
        <v>640</v>
      </c>
      <c r="AM82" t="s">
        <v>653</v>
      </c>
      <c r="AN82" t="s">
        <v>573</v>
      </c>
      <c r="AO82" t="s">
        <v>572</v>
      </c>
      <c r="AP82" t="s">
        <v>640</v>
      </c>
      <c r="AQ82" t="s">
        <v>641</v>
      </c>
      <c r="AR82" t="s">
        <v>62</v>
      </c>
      <c r="AS82" t="s">
        <v>62</v>
      </c>
      <c r="AT82" t="s">
        <v>62</v>
      </c>
      <c r="AU82" t="s">
        <v>62</v>
      </c>
    </row>
    <row r="83" spans="1:47" x14ac:dyDescent="0.35">
      <c r="A83" t="s">
        <v>654</v>
      </c>
      <c r="B83" t="s">
        <v>655</v>
      </c>
      <c r="C83" t="s">
        <v>50</v>
      </c>
      <c r="D83" t="s">
        <v>51</v>
      </c>
      <c r="E83" t="s">
        <v>136</v>
      </c>
      <c r="F83" t="s">
        <v>136</v>
      </c>
      <c r="G83">
        <v>98</v>
      </c>
      <c r="H83">
        <v>96</v>
      </c>
      <c r="I83">
        <v>0</v>
      </c>
      <c r="J83">
        <v>48</v>
      </c>
      <c r="K83" s="5">
        <f t="shared" si="2"/>
        <v>0.5</v>
      </c>
      <c r="L83" s="5">
        <v>0.42500000000000004</v>
      </c>
      <c r="M83" s="4">
        <v>61014444</v>
      </c>
      <c r="N83" s="4">
        <v>29333950</v>
      </c>
      <c r="O83" s="4">
        <v>2709306</v>
      </c>
      <c r="P83" s="4">
        <v>14836248</v>
      </c>
      <c r="Q83" t="s">
        <v>54</v>
      </c>
      <c r="R83" t="s">
        <v>50</v>
      </c>
      <c r="S83" t="s">
        <v>55</v>
      </c>
      <c r="T83" t="s">
        <v>65</v>
      </c>
      <c r="U83" t="s">
        <v>137</v>
      </c>
      <c r="V83" t="s">
        <v>138</v>
      </c>
      <c r="W83" s="6">
        <v>0.79532514903785856</v>
      </c>
      <c r="X83">
        <v>120</v>
      </c>
      <c r="Y83">
        <v>0</v>
      </c>
      <c r="Z83">
        <v>10</v>
      </c>
      <c r="AA83">
        <v>20</v>
      </c>
      <c r="AB83">
        <v>10</v>
      </c>
      <c r="AC83">
        <v>10</v>
      </c>
      <c r="AD83">
        <v>10</v>
      </c>
      <c r="AE83">
        <v>8</v>
      </c>
      <c r="AF83">
        <v>10</v>
      </c>
      <c r="AG83">
        <v>10</v>
      </c>
      <c r="AH83">
        <v>10</v>
      </c>
      <c r="AI83">
        <v>12</v>
      </c>
      <c r="AJ83">
        <v>10</v>
      </c>
      <c r="AK83" t="s">
        <v>137</v>
      </c>
      <c r="AL83" t="s">
        <v>237</v>
      </c>
      <c r="AM83" t="s">
        <v>656</v>
      </c>
      <c r="AN83" t="s">
        <v>657</v>
      </c>
      <c r="AO83" t="s">
        <v>240</v>
      </c>
      <c r="AP83" t="s">
        <v>557</v>
      </c>
      <c r="AQ83" t="s">
        <v>242</v>
      </c>
      <c r="AR83" t="s">
        <v>237</v>
      </c>
      <c r="AS83" t="s">
        <v>62</v>
      </c>
      <c r="AT83" t="s">
        <v>62</v>
      </c>
      <c r="AU83" t="s">
        <v>62</v>
      </c>
    </row>
    <row r="84" spans="1:47" x14ac:dyDescent="0.35">
      <c r="A84" t="s">
        <v>658</v>
      </c>
      <c r="B84" t="s">
        <v>659</v>
      </c>
      <c r="C84" t="s">
        <v>164</v>
      </c>
      <c r="D84" t="s">
        <v>588</v>
      </c>
      <c r="E84" t="s">
        <v>174</v>
      </c>
      <c r="F84" t="s">
        <v>136</v>
      </c>
      <c r="G84">
        <v>163</v>
      </c>
      <c r="H84">
        <v>161</v>
      </c>
      <c r="I84">
        <v>0</v>
      </c>
      <c r="J84">
        <v>0</v>
      </c>
      <c r="K84" s="5">
        <f t="shared" si="2"/>
        <v>0</v>
      </c>
      <c r="L84" s="5">
        <v>0.424223602484472</v>
      </c>
      <c r="M84" s="4">
        <v>160300000</v>
      </c>
      <c r="N84" s="4">
        <v>80000000</v>
      </c>
      <c r="O84" s="4">
        <v>6541813</v>
      </c>
      <c r="P84" s="4">
        <v>0</v>
      </c>
      <c r="Q84" t="s">
        <v>62</v>
      </c>
      <c r="R84" t="s">
        <v>356</v>
      </c>
      <c r="S84" t="s">
        <v>55</v>
      </c>
      <c r="T84" t="s">
        <v>62</v>
      </c>
      <c r="U84" t="s">
        <v>175</v>
      </c>
      <c r="V84" t="s">
        <v>176</v>
      </c>
      <c r="W84" s="6">
        <v>0.77711260675688831</v>
      </c>
      <c r="X84">
        <v>110</v>
      </c>
      <c r="Y84">
        <v>20</v>
      </c>
      <c r="Z84">
        <v>0</v>
      </c>
      <c r="AA84">
        <v>20</v>
      </c>
      <c r="AB84">
        <v>10</v>
      </c>
      <c r="AC84">
        <v>10</v>
      </c>
      <c r="AD84">
        <v>0</v>
      </c>
      <c r="AE84">
        <v>8</v>
      </c>
      <c r="AF84">
        <v>10</v>
      </c>
      <c r="AG84">
        <v>0</v>
      </c>
      <c r="AH84">
        <v>10</v>
      </c>
      <c r="AI84">
        <v>12</v>
      </c>
      <c r="AJ84">
        <v>10</v>
      </c>
      <c r="AK84" t="s">
        <v>139</v>
      </c>
      <c r="AL84" t="s">
        <v>660</v>
      </c>
      <c r="AM84" t="s">
        <v>661</v>
      </c>
      <c r="AN84" t="s">
        <v>662</v>
      </c>
      <c r="AO84" t="s">
        <v>663</v>
      </c>
      <c r="AP84" t="s">
        <v>664</v>
      </c>
      <c r="AQ84" t="s">
        <v>665</v>
      </c>
      <c r="AR84" t="s">
        <v>666</v>
      </c>
      <c r="AS84" t="s">
        <v>667</v>
      </c>
      <c r="AT84" t="s">
        <v>668</v>
      </c>
      <c r="AU84" t="s">
        <v>669</v>
      </c>
    </row>
    <row r="85" spans="1:47" x14ac:dyDescent="0.35">
      <c r="A85" t="s">
        <v>670</v>
      </c>
      <c r="B85" t="s">
        <v>671</v>
      </c>
      <c r="C85" t="s">
        <v>50</v>
      </c>
      <c r="D85" t="s">
        <v>71</v>
      </c>
      <c r="E85" t="s">
        <v>404</v>
      </c>
      <c r="F85" t="s">
        <v>129</v>
      </c>
      <c r="G85">
        <v>75</v>
      </c>
      <c r="H85">
        <v>74</v>
      </c>
      <c r="I85">
        <v>0</v>
      </c>
      <c r="J85">
        <v>22</v>
      </c>
      <c r="K85" s="5">
        <f t="shared" si="2"/>
        <v>0.29729729729729731</v>
      </c>
      <c r="L85" s="5">
        <v>0.44864864864864867</v>
      </c>
      <c r="M85" s="4">
        <v>84833539</v>
      </c>
      <c r="N85" s="4">
        <v>43362000</v>
      </c>
      <c r="O85" s="4">
        <v>3871137</v>
      </c>
      <c r="P85" s="4">
        <v>0</v>
      </c>
      <c r="Q85" t="s">
        <v>62</v>
      </c>
      <c r="R85" t="s">
        <v>50</v>
      </c>
      <c r="S85" t="s">
        <v>119</v>
      </c>
      <c r="T85" t="s">
        <v>56</v>
      </c>
      <c r="U85" t="s">
        <v>130</v>
      </c>
      <c r="V85" t="s">
        <v>75</v>
      </c>
      <c r="W85" s="6">
        <v>0.7994324818613272</v>
      </c>
      <c r="X85">
        <v>119</v>
      </c>
      <c r="Y85">
        <v>0</v>
      </c>
      <c r="Z85">
        <v>10</v>
      </c>
      <c r="AA85">
        <v>20</v>
      </c>
      <c r="AB85">
        <v>10</v>
      </c>
      <c r="AC85">
        <v>10</v>
      </c>
      <c r="AD85">
        <v>10</v>
      </c>
      <c r="AE85">
        <v>8</v>
      </c>
      <c r="AF85">
        <v>10</v>
      </c>
      <c r="AG85">
        <v>9</v>
      </c>
      <c r="AH85">
        <v>10</v>
      </c>
      <c r="AI85">
        <v>12</v>
      </c>
      <c r="AJ85">
        <v>10</v>
      </c>
      <c r="AK85" t="s">
        <v>76</v>
      </c>
      <c r="AL85" t="s">
        <v>672</v>
      </c>
      <c r="AM85" t="s">
        <v>673</v>
      </c>
      <c r="AN85" t="s">
        <v>674</v>
      </c>
      <c r="AO85" t="s">
        <v>62</v>
      </c>
      <c r="AP85" t="s">
        <v>62</v>
      </c>
      <c r="AQ85" t="s">
        <v>62</v>
      </c>
      <c r="AR85" t="s">
        <v>62</v>
      </c>
      <c r="AS85" t="s">
        <v>62</v>
      </c>
      <c r="AT85" t="s">
        <v>62</v>
      </c>
      <c r="AU85" t="s">
        <v>62</v>
      </c>
    </row>
    <row r="86" spans="1:47" x14ac:dyDescent="0.35">
      <c r="A86" t="s">
        <v>675</v>
      </c>
      <c r="B86" t="s">
        <v>676</v>
      </c>
      <c r="C86" t="s">
        <v>50</v>
      </c>
      <c r="D86" t="s">
        <v>51</v>
      </c>
      <c r="E86" t="s">
        <v>136</v>
      </c>
      <c r="F86" t="s">
        <v>136</v>
      </c>
      <c r="G86">
        <v>117</v>
      </c>
      <c r="H86">
        <v>116</v>
      </c>
      <c r="I86">
        <v>0</v>
      </c>
      <c r="J86">
        <v>58</v>
      </c>
      <c r="K86" s="5">
        <f t="shared" si="2"/>
        <v>0.5</v>
      </c>
      <c r="L86" s="5">
        <v>0.4853448275862069</v>
      </c>
      <c r="M86" s="4">
        <v>75243950</v>
      </c>
      <c r="N86" s="4">
        <v>40000000</v>
      </c>
      <c r="O86" s="4">
        <v>3567700.9</v>
      </c>
      <c r="P86" s="4">
        <v>0</v>
      </c>
      <c r="Q86" t="s">
        <v>62</v>
      </c>
      <c r="R86" t="s">
        <v>50</v>
      </c>
      <c r="S86" t="s">
        <v>55</v>
      </c>
      <c r="T86" t="s">
        <v>65</v>
      </c>
      <c r="U86" t="s">
        <v>137</v>
      </c>
      <c r="V86" t="s">
        <v>138</v>
      </c>
      <c r="W86" s="6">
        <v>0.86276464410613307</v>
      </c>
      <c r="X86">
        <v>120</v>
      </c>
      <c r="Y86">
        <v>0</v>
      </c>
      <c r="Z86">
        <v>10</v>
      </c>
      <c r="AA86">
        <v>20</v>
      </c>
      <c r="AB86">
        <v>10</v>
      </c>
      <c r="AC86">
        <v>10</v>
      </c>
      <c r="AD86">
        <v>10</v>
      </c>
      <c r="AE86">
        <v>8</v>
      </c>
      <c r="AF86">
        <v>10</v>
      </c>
      <c r="AG86">
        <v>10</v>
      </c>
      <c r="AH86">
        <v>10</v>
      </c>
      <c r="AI86">
        <v>12</v>
      </c>
      <c r="AJ86">
        <v>10</v>
      </c>
      <c r="AK86" t="s">
        <v>76</v>
      </c>
      <c r="AL86" t="s">
        <v>677</v>
      </c>
      <c r="AM86" t="s">
        <v>678</v>
      </c>
      <c r="AN86" t="s">
        <v>336</v>
      </c>
      <c r="AO86" t="s">
        <v>62</v>
      </c>
      <c r="AP86" t="s">
        <v>679</v>
      </c>
      <c r="AQ86" t="s">
        <v>680</v>
      </c>
      <c r="AR86" t="s">
        <v>62</v>
      </c>
      <c r="AS86" t="s">
        <v>62</v>
      </c>
      <c r="AT86" t="s">
        <v>62</v>
      </c>
      <c r="AU86" t="s">
        <v>62</v>
      </c>
    </row>
    <row r="87" spans="1:47" x14ac:dyDescent="0.35">
      <c r="A87" t="s">
        <v>681</v>
      </c>
      <c r="B87" t="s">
        <v>682</v>
      </c>
      <c r="C87" t="s">
        <v>50</v>
      </c>
      <c r="D87" t="s">
        <v>85</v>
      </c>
      <c r="E87" t="s">
        <v>347</v>
      </c>
      <c r="F87" t="s">
        <v>166</v>
      </c>
      <c r="G87">
        <v>179</v>
      </c>
      <c r="H87">
        <v>177</v>
      </c>
      <c r="I87">
        <v>0</v>
      </c>
      <c r="J87">
        <v>0</v>
      </c>
      <c r="K87" s="5">
        <f t="shared" si="2"/>
        <v>0</v>
      </c>
      <c r="L87" s="5">
        <v>0.4994350282485876</v>
      </c>
      <c r="M87" s="4">
        <v>90513569</v>
      </c>
      <c r="N87" s="4">
        <v>46070813</v>
      </c>
      <c r="O87" s="4">
        <v>4199366</v>
      </c>
      <c r="P87" s="4">
        <v>0</v>
      </c>
      <c r="Q87" t="s">
        <v>62</v>
      </c>
      <c r="R87" t="s">
        <v>50</v>
      </c>
      <c r="S87" t="s">
        <v>55</v>
      </c>
      <c r="T87" t="s">
        <v>56</v>
      </c>
      <c r="U87" t="s">
        <v>168</v>
      </c>
      <c r="V87" t="s">
        <v>169</v>
      </c>
      <c r="W87" s="6">
        <v>0.99139629645090155</v>
      </c>
      <c r="X87">
        <v>119</v>
      </c>
      <c r="Y87">
        <v>0</v>
      </c>
      <c r="Z87">
        <v>10</v>
      </c>
      <c r="AA87">
        <v>20</v>
      </c>
      <c r="AB87">
        <v>10</v>
      </c>
      <c r="AC87">
        <v>10</v>
      </c>
      <c r="AD87">
        <v>10</v>
      </c>
      <c r="AE87">
        <v>8</v>
      </c>
      <c r="AF87">
        <v>10</v>
      </c>
      <c r="AG87">
        <v>9</v>
      </c>
      <c r="AH87">
        <v>10</v>
      </c>
      <c r="AI87">
        <v>12</v>
      </c>
      <c r="AJ87">
        <v>10</v>
      </c>
      <c r="AK87" t="s">
        <v>76</v>
      </c>
      <c r="AL87" t="s">
        <v>683</v>
      </c>
      <c r="AM87" t="s">
        <v>684</v>
      </c>
      <c r="AN87" t="s">
        <v>584</v>
      </c>
      <c r="AO87" t="s">
        <v>685</v>
      </c>
      <c r="AP87" t="s">
        <v>686</v>
      </c>
      <c r="AQ87" t="s">
        <v>687</v>
      </c>
      <c r="AR87" t="s">
        <v>688</v>
      </c>
      <c r="AS87" t="s">
        <v>62</v>
      </c>
      <c r="AT87" t="s">
        <v>62</v>
      </c>
      <c r="AU87" t="s">
        <v>62</v>
      </c>
    </row>
    <row r="88" spans="1:47" x14ac:dyDescent="0.35">
      <c r="A88" t="s">
        <v>689</v>
      </c>
      <c r="B88" t="s">
        <v>690</v>
      </c>
      <c r="C88" t="s">
        <v>50</v>
      </c>
      <c r="D88" t="s">
        <v>71</v>
      </c>
      <c r="E88" t="s">
        <v>691</v>
      </c>
      <c r="F88" t="s">
        <v>468</v>
      </c>
      <c r="G88">
        <v>44</v>
      </c>
      <c r="H88">
        <v>43</v>
      </c>
      <c r="I88">
        <v>0</v>
      </c>
      <c r="J88">
        <v>0</v>
      </c>
      <c r="K88" s="5">
        <f t="shared" si="2"/>
        <v>0</v>
      </c>
      <c r="L88" s="5">
        <v>0.5976744186046512</v>
      </c>
      <c r="M88" s="4">
        <v>23896410</v>
      </c>
      <c r="N88" s="4">
        <v>12750000</v>
      </c>
      <c r="O88" s="4">
        <v>1032912</v>
      </c>
      <c r="P88" s="4">
        <v>0</v>
      </c>
      <c r="Q88" t="s">
        <v>62</v>
      </c>
      <c r="R88" t="s">
        <v>50</v>
      </c>
      <c r="S88" t="s">
        <v>55</v>
      </c>
      <c r="T88" t="s">
        <v>62</v>
      </c>
      <c r="U88" t="s">
        <v>130</v>
      </c>
      <c r="V88" t="s">
        <v>75</v>
      </c>
      <c r="W88" s="6">
        <v>1.0106485185516316</v>
      </c>
      <c r="X88">
        <v>120</v>
      </c>
      <c r="Y88">
        <v>0</v>
      </c>
      <c r="Z88">
        <v>10</v>
      </c>
      <c r="AA88">
        <v>20</v>
      </c>
      <c r="AB88">
        <v>10</v>
      </c>
      <c r="AC88">
        <v>10</v>
      </c>
      <c r="AD88">
        <v>10</v>
      </c>
      <c r="AE88">
        <v>8</v>
      </c>
      <c r="AF88">
        <v>10</v>
      </c>
      <c r="AG88">
        <v>10</v>
      </c>
      <c r="AH88">
        <v>10</v>
      </c>
      <c r="AI88">
        <v>12</v>
      </c>
      <c r="AJ88">
        <v>10</v>
      </c>
      <c r="AK88" t="s">
        <v>76</v>
      </c>
      <c r="AL88" t="s">
        <v>692</v>
      </c>
      <c r="AM88" t="s">
        <v>379</v>
      </c>
      <c r="AN88" t="s">
        <v>380</v>
      </c>
      <c r="AO88" t="s">
        <v>62</v>
      </c>
      <c r="AP88" t="s">
        <v>693</v>
      </c>
      <c r="AQ88" t="s">
        <v>694</v>
      </c>
      <c r="AR88" t="s">
        <v>695</v>
      </c>
      <c r="AS88" t="s">
        <v>62</v>
      </c>
      <c r="AT88" t="s">
        <v>62</v>
      </c>
      <c r="AU88" t="s">
        <v>62</v>
      </c>
    </row>
    <row r="89" spans="1:47" x14ac:dyDescent="0.35">
      <c r="A89" t="s">
        <v>696</v>
      </c>
      <c r="B89" t="s">
        <v>697</v>
      </c>
      <c r="C89" t="s">
        <v>50</v>
      </c>
      <c r="D89" t="s">
        <v>71</v>
      </c>
      <c r="E89" t="s">
        <v>698</v>
      </c>
      <c r="F89" t="s">
        <v>468</v>
      </c>
      <c r="G89">
        <v>50</v>
      </c>
      <c r="H89">
        <v>49</v>
      </c>
      <c r="I89">
        <v>0</v>
      </c>
      <c r="J89">
        <v>0</v>
      </c>
      <c r="K89" s="5">
        <f t="shared" si="2"/>
        <v>0</v>
      </c>
      <c r="L89" s="5">
        <v>0.58367346938775511</v>
      </c>
      <c r="M89" s="4">
        <v>29084437</v>
      </c>
      <c r="N89" s="4">
        <v>15387208</v>
      </c>
      <c r="O89" s="4">
        <v>1269912.7</v>
      </c>
      <c r="P89" s="4">
        <v>0</v>
      </c>
      <c r="Q89" t="s">
        <v>62</v>
      </c>
      <c r="R89" t="s">
        <v>50</v>
      </c>
      <c r="S89" t="s">
        <v>55</v>
      </c>
      <c r="T89" t="s">
        <v>62</v>
      </c>
      <c r="U89" t="s">
        <v>130</v>
      </c>
      <c r="V89" t="s">
        <v>75</v>
      </c>
      <c r="W89" s="6">
        <v>0.77746999783240689</v>
      </c>
      <c r="X89">
        <v>119</v>
      </c>
      <c r="Y89">
        <v>0</v>
      </c>
      <c r="Z89">
        <v>10</v>
      </c>
      <c r="AA89">
        <v>20</v>
      </c>
      <c r="AB89">
        <v>10</v>
      </c>
      <c r="AC89">
        <v>10</v>
      </c>
      <c r="AD89">
        <v>10</v>
      </c>
      <c r="AE89">
        <v>8</v>
      </c>
      <c r="AF89">
        <v>10</v>
      </c>
      <c r="AG89">
        <v>9</v>
      </c>
      <c r="AH89">
        <v>10</v>
      </c>
      <c r="AI89">
        <v>12</v>
      </c>
      <c r="AJ89">
        <v>10</v>
      </c>
      <c r="AK89" t="s">
        <v>76</v>
      </c>
      <c r="AL89" t="s">
        <v>640</v>
      </c>
      <c r="AM89" t="s">
        <v>699</v>
      </c>
      <c r="AN89" t="s">
        <v>573</v>
      </c>
      <c r="AO89" t="s">
        <v>572</v>
      </c>
      <c r="AP89" t="s">
        <v>640</v>
      </c>
      <c r="AQ89" t="s">
        <v>641</v>
      </c>
      <c r="AR89" t="s">
        <v>62</v>
      </c>
      <c r="AS89" t="s">
        <v>62</v>
      </c>
      <c r="AT89" t="s">
        <v>62</v>
      </c>
      <c r="AU89" t="s">
        <v>62</v>
      </c>
    </row>
    <row r="90" spans="1:47" x14ac:dyDescent="0.35">
      <c r="A90" t="s">
        <v>700</v>
      </c>
      <c r="B90" t="s">
        <v>701</v>
      </c>
      <c r="C90" t="s">
        <v>50</v>
      </c>
      <c r="D90" t="s">
        <v>71</v>
      </c>
      <c r="E90" t="s">
        <v>702</v>
      </c>
      <c r="F90" t="s">
        <v>93</v>
      </c>
      <c r="G90">
        <v>236</v>
      </c>
      <c r="H90">
        <v>234</v>
      </c>
      <c r="I90">
        <v>0</v>
      </c>
      <c r="J90">
        <v>0</v>
      </c>
      <c r="K90" s="5">
        <f t="shared" si="2"/>
        <v>0</v>
      </c>
      <c r="L90" s="5">
        <v>0.59914529914529913</v>
      </c>
      <c r="M90" s="4">
        <v>105975430</v>
      </c>
      <c r="N90" s="4">
        <v>57000000</v>
      </c>
      <c r="O90" s="4">
        <v>5097847</v>
      </c>
      <c r="P90" s="4">
        <v>0</v>
      </c>
      <c r="Q90" t="s">
        <v>62</v>
      </c>
      <c r="R90" t="s">
        <v>50</v>
      </c>
      <c r="S90" t="s">
        <v>55</v>
      </c>
      <c r="T90" t="s">
        <v>62</v>
      </c>
      <c r="U90" t="s">
        <v>94</v>
      </c>
      <c r="V90" t="s">
        <v>58</v>
      </c>
      <c r="W90" s="6">
        <v>0.97696967633568599</v>
      </c>
      <c r="X90">
        <v>120</v>
      </c>
      <c r="Y90">
        <v>0</v>
      </c>
      <c r="Z90">
        <v>10</v>
      </c>
      <c r="AA90">
        <v>20</v>
      </c>
      <c r="AB90">
        <v>10</v>
      </c>
      <c r="AC90">
        <v>10</v>
      </c>
      <c r="AD90">
        <v>10</v>
      </c>
      <c r="AE90">
        <v>8</v>
      </c>
      <c r="AF90">
        <v>10</v>
      </c>
      <c r="AG90">
        <v>10</v>
      </c>
      <c r="AH90">
        <v>10</v>
      </c>
      <c r="AI90">
        <v>12</v>
      </c>
      <c r="AJ90">
        <v>10</v>
      </c>
      <c r="AK90" t="s">
        <v>76</v>
      </c>
      <c r="AL90" t="s">
        <v>703</v>
      </c>
      <c r="AM90" t="s">
        <v>379</v>
      </c>
      <c r="AN90" t="s">
        <v>380</v>
      </c>
      <c r="AO90" t="s">
        <v>62</v>
      </c>
      <c r="AP90" t="s">
        <v>693</v>
      </c>
      <c r="AQ90" t="s">
        <v>694</v>
      </c>
      <c r="AR90" t="s">
        <v>695</v>
      </c>
      <c r="AS90" t="s">
        <v>62</v>
      </c>
      <c r="AT90" t="s">
        <v>62</v>
      </c>
      <c r="AU90" t="s">
        <v>62</v>
      </c>
    </row>
    <row r="91" spans="1:47" x14ac:dyDescent="0.35">
      <c r="A91" t="s">
        <v>704</v>
      </c>
      <c r="B91" t="s">
        <v>705</v>
      </c>
      <c r="C91" t="s">
        <v>50</v>
      </c>
      <c r="D91" t="s">
        <v>85</v>
      </c>
      <c r="E91" t="s">
        <v>136</v>
      </c>
      <c r="F91" t="s">
        <v>136</v>
      </c>
      <c r="G91">
        <v>275</v>
      </c>
      <c r="H91">
        <v>272</v>
      </c>
      <c r="I91">
        <v>0</v>
      </c>
      <c r="J91">
        <v>0</v>
      </c>
      <c r="K91" s="5">
        <f t="shared" si="2"/>
        <v>0</v>
      </c>
      <c r="L91" s="5">
        <v>0.59963235294117645</v>
      </c>
      <c r="M91" s="4">
        <v>127018239</v>
      </c>
      <c r="N91" s="4">
        <v>68000000</v>
      </c>
      <c r="O91" s="4">
        <v>6395668</v>
      </c>
      <c r="P91" s="4">
        <v>0</v>
      </c>
      <c r="Q91" t="s">
        <v>62</v>
      </c>
      <c r="R91" t="s">
        <v>50</v>
      </c>
      <c r="S91" t="s">
        <v>55</v>
      </c>
      <c r="T91" t="s">
        <v>62</v>
      </c>
      <c r="U91" t="s">
        <v>137</v>
      </c>
      <c r="V91" t="s">
        <v>138</v>
      </c>
      <c r="W91" s="6">
        <v>0.87055892676651658</v>
      </c>
      <c r="X91">
        <v>109</v>
      </c>
      <c r="Y91">
        <v>0</v>
      </c>
      <c r="Z91">
        <v>10</v>
      </c>
      <c r="AA91">
        <v>20</v>
      </c>
      <c r="AB91">
        <v>10</v>
      </c>
      <c r="AC91">
        <v>10</v>
      </c>
      <c r="AD91">
        <v>10</v>
      </c>
      <c r="AE91">
        <v>8</v>
      </c>
      <c r="AF91">
        <v>0</v>
      </c>
      <c r="AG91">
        <v>9</v>
      </c>
      <c r="AH91">
        <v>10</v>
      </c>
      <c r="AI91">
        <v>12</v>
      </c>
      <c r="AJ91">
        <v>10</v>
      </c>
      <c r="AK91" t="s">
        <v>76</v>
      </c>
      <c r="AL91" t="s">
        <v>706</v>
      </c>
      <c r="AM91" t="s">
        <v>379</v>
      </c>
      <c r="AN91" t="s">
        <v>380</v>
      </c>
      <c r="AO91" t="s">
        <v>62</v>
      </c>
      <c r="AP91" t="s">
        <v>693</v>
      </c>
      <c r="AQ91" t="s">
        <v>694</v>
      </c>
      <c r="AR91" t="s">
        <v>695</v>
      </c>
      <c r="AS91" t="s">
        <v>62</v>
      </c>
      <c r="AT91" t="s">
        <v>62</v>
      </c>
      <c r="AU91" t="s">
        <v>62</v>
      </c>
    </row>
    <row r="92" spans="1:47" x14ac:dyDescent="0.35">
      <c r="A92" t="s">
        <v>707</v>
      </c>
      <c r="B92" t="s">
        <v>708</v>
      </c>
      <c r="C92" t="s">
        <v>50</v>
      </c>
      <c r="D92" t="s">
        <v>85</v>
      </c>
      <c r="E92" t="s">
        <v>166</v>
      </c>
      <c r="F92" t="s">
        <v>166</v>
      </c>
      <c r="G92">
        <v>330</v>
      </c>
      <c r="H92">
        <v>326</v>
      </c>
      <c r="I92">
        <v>0</v>
      </c>
      <c r="J92">
        <v>0</v>
      </c>
      <c r="K92" s="5">
        <f t="shared" si="2"/>
        <v>0</v>
      </c>
      <c r="L92" s="5">
        <v>0.59938650306748464</v>
      </c>
      <c r="M92" s="4">
        <v>155148363</v>
      </c>
      <c r="N92" s="4">
        <v>83500000</v>
      </c>
      <c r="O92" s="4">
        <v>7548179</v>
      </c>
      <c r="P92" s="4">
        <v>0</v>
      </c>
      <c r="Q92" t="s">
        <v>62</v>
      </c>
      <c r="R92" t="s">
        <v>50</v>
      </c>
      <c r="S92" t="s">
        <v>55</v>
      </c>
      <c r="T92" t="s">
        <v>62</v>
      </c>
      <c r="U92" t="s">
        <v>168</v>
      </c>
      <c r="V92" t="s">
        <v>169</v>
      </c>
      <c r="W92" s="6">
        <v>0.89595942533937123</v>
      </c>
      <c r="X92">
        <v>119</v>
      </c>
      <c r="Y92">
        <v>0</v>
      </c>
      <c r="Z92">
        <v>10</v>
      </c>
      <c r="AA92">
        <v>20</v>
      </c>
      <c r="AB92">
        <v>10</v>
      </c>
      <c r="AC92">
        <v>10</v>
      </c>
      <c r="AD92">
        <v>10</v>
      </c>
      <c r="AE92">
        <v>8</v>
      </c>
      <c r="AF92">
        <v>10</v>
      </c>
      <c r="AG92">
        <v>9</v>
      </c>
      <c r="AH92">
        <v>10</v>
      </c>
      <c r="AI92">
        <v>12</v>
      </c>
      <c r="AJ92">
        <v>10</v>
      </c>
      <c r="AK92" t="s">
        <v>76</v>
      </c>
      <c r="AL92" t="s">
        <v>709</v>
      </c>
      <c r="AM92" t="s">
        <v>379</v>
      </c>
      <c r="AN92" t="s">
        <v>380</v>
      </c>
      <c r="AO92" t="s">
        <v>62</v>
      </c>
      <c r="AP92" t="s">
        <v>693</v>
      </c>
      <c r="AQ92" t="s">
        <v>694</v>
      </c>
      <c r="AR92" t="s">
        <v>695</v>
      </c>
      <c r="AS92" t="s">
        <v>62</v>
      </c>
      <c r="AT92" t="s">
        <v>62</v>
      </c>
      <c r="AU92" t="s">
        <v>62</v>
      </c>
    </row>
    <row r="93" spans="1:47" x14ac:dyDescent="0.35">
      <c r="A93" t="s">
        <v>710</v>
      </c>
      <c r="B93" t="s">
        <v>711</v>
      </c>
      <c r="C93" t="s">
        <v>50</v>
      </c>
      <c r="D93" t="s">
        <v>71</v>
      </c>
      <c r="E93" t="s">
        <v>495</v>
      </c>
      <c r="F93" t="s">
        <v>495</v>
      </c>
      <c r="G93">
        <v>95</v>
      </c>
      <c r="H93">
        <v>94</v>
      </c>
      <c r="I93">
        <v>0</v>
      </c>
      <c r="J93">
        <v>0</v>
      </c>
      <c r="K93" s="5">
        <f t="shared" si="2"/>
        <v>0</v>
      </c>
      <c r="L93" s="5">
        <v>0.49893617021276598</v>
      </c>
      <c r="M93" s="4">
        <v>112594902</v>
      </c>
      <c r="N93" s="4">
        <v>57075000</v>
      </c>
      <c r="O93" s="4">
        <v>5399955</v>
      </c>
      <c r="P93" s="4">
        <v>0</v>
      </c>
      <c r="Q93" t="s">
        <v>62</v>
      </c>
      <c r="R93" t="s">
        <v>50</v>
      </c>
      <c r="S93" t="s">
        <v>55</v>
      </c>
      <c r="T93" t="s">
        <v>56</v>
      </c>
      <c r="U93" t="s">
        <v>496</v>
      </c>
      <c r="V93" t="s">
        <v>75</v>
      </c>
      <c r="W93" s="6">
        <v>1.4016625969205347</v>
      </c>
      <c r="X93">
        <v>119</v>
      </c>
      <c r="Y93">
        <v>0</v>
      </c>
      <c r="Z93">
        <v>10</v>
      </c>
      <c r="AA93">
        <v>19.999999999999996</v>
      </c>
      <c r="AB93">
        <v>10</v>
      </c>
      <c r="AC93">
        <v>10</v>
      </c>
      <c r="AD93">
        <v>10</v>
      </c>
      <c r="AE93">
        <v>8</v>
      </c>
      <c r="AF93">
        <v>10</v>
      </c>
      <c r="AG93">
        <v>9</v>
      </c>
      <c r="AH93">
        <v>10</v>
      </c>
      <c r="AI93">
        <v>12</v>
      </c>
      <c r="AJ93">
        <v>10</v>
      </c>
      <c r="AK93" t="s">
        <v>497</v>
      </c>
      <c r="AL93" t="s">
        <v>712</v>
      </c>
      <c r="AM93" t="s">
        <v>713</v>
      </c>
      <c r="AN93" t="s">
        <v>714</v>
      </c>
      <c r="AO93" t="s">
        <v>371</v>
      </c>
      <c r="AP93" t="s">
        <v>715</v>
      </c>
      <c r="AQ93" t="s">
        <v>716</v>
      </c>
      <c r="AR93" t="s">
        <v>717</v>
      </c>
      <c r="AS93" t="s">
        <v>62</v>
      </c>
      <c r="AT93" t="s">
        <v>62</v>
      </c>
      <c r="AU93" t="s">
        <v>62</v>
      </c>
    </row>
    <row r="94" spans="1:47" x14ac:dyDescent="0.35">
      <c r="A94" t="s">
        <v>718</v>
      </c>
      <c r="B94" t="s">
        <v>719</v>
      </c>
      <c r="C94" t="s">
        <v>50</v>
      </c>
      <c r="D94" t="s">
        <v>85</v>
      </c>
      <c r="E94" t="s">
        <v>72</v>
      </c>
      <c r="F94" t="s">
        <v>73</v>
      </c>
      <c r="G94">
        <v>180</v>
      </c>
      <c r="H94">
        <v>178</v>
      </c>
      <c r="I94">
        <v>0</v>
      </c>
      <c r="J94">
        <v>0</v>
      </c>
      <c r="K94" s="5">
        <f t="shared" si="2"/>
        <v>0</v>
      </c>
      <c r="L94" s="5">
        <v>0.59943820224719102</v>
      </c>
      <c r="M94" s="4">
        <v>126353043</v>
      </c>
      <c r="N94" s="4">
        <v>68000000</v>
      </c>
      <c r="O94" s="4">
        <v>5937586</v>
      </c>
      <c r="P94" s="4">
        <v>0</v>
      </c>
      <c r="Q94" t="s">
        <v>62</v>
      </c>
      <c r="R94" t="s">
        <v>50</v>
      </c>
      <c r="S94" t="s">
        <v>55</v>
      </c>
      <c r="T94" t="s">
        <v>62</v>
      </c>
      <c r="U94" t="s">
        <v>74</v>
      </c>
      <c r="V94" t="s">
        <v>75</v>
      </c>
      <c r="W94" s="6">
        <v>0.56811606081685395</v>
      </c>
      <c r="X94">
        <v>119</v>
      </c>
      <c r="Y94">
        <v>0</v>
      </c>
      <c r="Z94">
        <v>10</v>
      </c>
      <c r="AA94">
        <v>20</v>
      </c>
      <c r="AB94">
        <v>10</v>
      </c>
      <c r="AC94">
        <v>10</v>
      </c>
      <c r="AD94">
        <v>10</v>
      </c>
      <c r="AE94">
        <v>8</v>
      </c>
      <c r="AF94">
        <v>10</v>
      </c>
      <c r="AG94">
        <v>9</v>
      </c>
      <c r="AH94">
        <v>10</v>
      </c>
      <c r="AI94">
        <v>12</v>
      </c>
      <c r="AJ94">
        <v>10</v>
      </c>
      <c r="AK94" t="s">
        <v>76</v>
      </c>
      <c r="AL94" t="s">
        <v>720</v>
      </c>
      <c r="AM94" t="s">
        <v>379</v>
      </c>
      <c r="AN94" t="s">
        <v>380</v>
      </c>
      <c r="AO94" t="s">
        <v>62</v>
      </c>
      <c r="AP94" t="s">
        <v>693</v>
      </c>
      <c r="AQ94" t="s">
        <v>694</v>
      </c>
      <c r="AR94" t="s">
        <v>695</v>
      </c>
      <c r="AS94" t="s">
        <v>62</v>
      </c>
      <c r="AT94" t="s">
        <v>62</v>
      </c>
      <c r="AU94" t="s">
        <v>62</v>
      </c>
    </row>
    <row r="95" spans="1:47" x14ac:dyDescent="0.35">
      <c r="A95" t="s">
        <v>721</v>
      </c>
      <c r="B95" t="s">
        <v>722</v>
      </c>
      <c r="C95" t="s">
        <v>50</v>
      </c>
      <c r="D95" t="s">
        <v>182</v>
      </c>
      <c r="E95" t="s">
        <v>723</v>
      </c>
      <c r="F95" t="s">
        <v>724</v>
      </c>
      <c r="G95">
        <v>32</v>
      </c>
      <c r="H95">
        <v>31</v>
      </c>
      <c r="I95">
        <v>0</v>
      </c>
      <c r="J95">
        <v>0</v>
      </c>
      <c r="K95" s="5">
        <f t="shared" si="2"/>
        <v>0</v>
      </c>
      <c r="L95" s="5">
        <v>0.54193548387096779</v>
      </c>
      <c r="M95" s="4">
        <v>20277795</v>
      </c>
      <c r="N95" s="4">
        <v>10800000</v>
      </c>
      <c r="O95" s="4">
        <v>720420</v>
      </c>
      <c r="P95" s="4">
        <v>0</v>
      </c>
      <c r="Q95" t="s">
        <v>62</v>
      </c>
      <c r="R95" t="s">
        <v>184</v>
      </c>
      <c r="S95" t="s">
        <v>55</v>
      </c>
      <c r="T95" t="s">
        <v>62</v>
      </c>
      <c r="U95" t="s">
        <v>94</v>
      </c>
      <c r="V95" t="s">
        <v>62</v>
      </c>
      <c r="W95" s="6">
        <v>0.34790555193090378</v>
      </c>
      <c r="X95">
        <v>119</v>
      </c>
      <c r="Y95">
        <v>0</v>
      </c>
      <c r="Z95">
        <v>10</v>
      </c>
      <c r="AA95">
        <v>20</v>
      </c>
      <c r="AB95">
        <v>10</v>
      </c>
      <c r="AC95">
        <v>10</v>
      </c>
      <c r="AD95">
        <v>10</v>
      </c>
      <c r="AE95">
        <v>8</v>
      </c>
      <c r="AF95">
        <v>10</v>
      </c>
      <c r="AG95">
        <v>9</v>
      </c>
      <c r="AH95">
        <v>10</v>
      </c>
      <c r="AI95">
        <v>12</v>
      </c>
      <c r="AJ95">
        <v>10</v>
      </c>
      <c r="AK95" t="s">
        <v>76</v>
      </c>
      <c r="AL95" t="s">
        <v>725</v>
      </c>
      <c r="AM95" t="s">
        <v>379</v>
      </c>
      <c r="AN95" t="s">
        <v>380</v>
      </c>
      <c r="AO95" t="s">
        <v>62</v>
      </c>
      <c r="AP95" t="s">
        <v>693</v>
      </c>
      <c r="AQ95" t="s">
        <v>694</v>
      </c>
      <c r="AR95" t="s">
        <v>695</v>
      </c>
      <c r="AS95" t="s">
        <v>62</v>
      </c>
      <c r="AT95" t="s">
        <v>62</v>
      </c>
      <c r="AU95" t="s">
        <v>62</v>
      </c>
    </row>
    <row r="96" spans="1:47" x14ac:dyDescent="0.35">
      <c r="A96" t="s">
        <v>726</v>
      </c>
      <c r="B96" t="s">
        <v>727</v>
      </c>
      <c r="C96" t="s">
        <v>50</v>
      </c>
      <c r="D96" t="s">
        <v>71</v>
      </c>
      <c r="E96" t="s">
        <v>728</v>
      </c>
      <c r="F96" t="s">
        <v>729</v>
      </c>
      <c r="G96">
        <v>133</v>
      </c>
      <c r="H96">
        <v>132</v>
      </c>
      <c r="I96">
        <v>0</v>
      </c>
      <c r="J96">
        <v>0</v>
      </c>
      <c r="K96" s="5">
        <f t="shared" si="2"/>
        <v>0</v>
      </c>
      <c r="L96" s="5">
        <v>0.47878787878787882</v>
      </c>
      <c r="M96" s="4">
        <v>70600000</v>
      </c>
      <c r="N96" s="4">
        <v>35200000</v>
      </c>
      <c r="O96" s="4">
        <v>2612084</v>
      </c>
      <c r="P96" s="4">
        <v>0</v>
      </c>
      <c r="Q96" t="s">
        <v>62</v>
      </c>
      <c r="R96" t="s">
        <v>50</v>
      </c>
      <c r="S96" t="s">
        <v>55</v>
      </c>
      <c r="T96" t="s">
        <v>56</v>
      </c>
      <c r="U96" t="s">
        <v>488</v>
      </c>
      <c r="V96" t="s">
        <v>121</v>
      </c>
      <c r="W96" s="6">
        <v>1.04576</v>
      </c>
      <c r="X96">
        <v>119</v>
      </c>
      <c r="Y96">
        <v>0</v>
      </c>
      <c r="Z96">
        <v>10</v>
      </c>
      <c r="AA96">
        <v>20</v>
      </c>
      <c r="AB96">
        <v>10</v>
      </c>
      <c r="AC96">
        <v>10</v>
      </c>
      <c r="AD96">
        <v>10</v>
      </c>
      <c r="AE96">
        <v>8</v>
      </c>
      <c r="AF96">
        <v>10</v>
      </c>
      <c r="AG96">
        <v>9</v>
      </c>
      <c r="AH96">
        <v>10</v>
      </c>
      <c r="AI96">
        <v>12</v>
      </c>
      <c r="AJ96">
        <v>10</v>
      </c>
      <c r="AK96" t="s">
        <v>76</v>
      </c>
      <c r="AL96" t="s">
        <v>730</v>
      </c>
      <c r="AM96" t="s">
        <v>731</v>
      </c>
      <c r="AN96" t="s">
        <v>732</v>
      </c>
      <c r="AO96" t="s">
        <v>733</v>
      </c>
      <c r="AP96" t="s">
        <v>734</v>
      </c>
      <c r="AQ96" t="s">
        <v>735</v>
      </c>
      <c r="AR96" t="s">
        <v>736</v>
      </c>
      <c r="AS96" t="s">
        <v>62</v>
      </c>
      <c r="AT96" t="s">
        <v>62</v>
      </c>
      <c r="AU96" t="s">
        <v>62</v>
      </c>
    </row>
    <row r="97" spans="1:47" x14ac:dyDescent="0.35">
      <c r="A97" t="s">
        <v>737</v>
      </c>
      <c r="B97" t="s">
        <v>738</v>
      </c>
      <c r="C97" t="s">
        <v>50</v>
      </c>
      <c r="D97" t="s">
        <v>71</v>
      </c>
      <c r="E97" t="s">
        <v>638</v>
      </c>
      <c r="F97" t="s">
        <v>275</v>
      </c>
      <c r="G97">
        <v>32</v>
      </c>
      <c r="H97">
        <v>31</v>
      </c>
      <c r="I97">
        <v>0</v>
      </c>
      <c r="J97">
        <v>0</v>
      </c>
      <c r="K97" s="5">
        <f t="shared" si="2"/>
        <v>0</v>
      </c>
      <c r="L97" s="5">
        <v>0.60000000000000009</v>
      </c>
      <c r="M97" s="4">
        <v>21071964</v>
      </c>
      <c r="N97" s="4">
        <v>11250000</v>
      </c>
      <c r="O97" s="4">
        <v>1014621</v>
      </c>
      <c r="P97" s="4">
        <v>0</v>
      </c>
      <c r="Q97" t="s">
        <v>62</v>
      </c>
      <c r="R97" t="s">
        <v>50</v>
      </c>
      <c r="S97" t="s">
        <v>55</v>
      </c>
      <c r="T97" t="s">
        <v>62</v>
      </c>
      <c r="U97" t="s">
        <v>120</v>
      </c>
      <c r="V97" t="s">
        <v>169</v>
      </c>
      <c r="W97" s="6">
        <v>0.62991452040133777</v>
      </c>
      <c r="X97">
        <v>120</v>
      </c>
      <c r="Y97">
        <v>0</v>
      </c>
      <c r="Z97">
        <v>10</v>
      </c>
      <c r="AA97">
        <v>20</v>
      </c>
      <c r="AB97">
        <v>10</v>
      </c>
      <c r="AC97">
        <v>10</v>
      </c>
      <c r="AD97">
        <v>10</v>
      </c>
      <c r="AE97">
        <v>8</v>
      </c>
      <c r="AF97">
        <v>10</v>
      </c>
      <c r="AG97">
        <v>10</v>
      </c>
      <c r="AH97">
        <v>10</v>
      </c>
      <c r="AI97">
        <v>12</v>
      </c>
      <c r="AJ97">
        <v>10</v>
      </c>
      <c r="AK97" t="s">
        <v>76</v>
      </c>
      <c r="AL97" t="s">
        <v>739</v>
      </c>
      <c r="AM97" t="s">
        <v>379</v>
      </c>
      <c r="AN97" t="s">
        <v>380</v>
      </c>
      <c r="AO97" t="s">
        <v>62</v>
      </c>
      <c r="AP97" t="s">
        <v>693</v>
      </c>
      <c r="AQ97" t="s">
        <v>694</v>
      </c>
      <c r="AR97" t="s">
        <v>695</v>
      </c>
      <c r="AS97" t="s">
        <v>62</v>
      </c>
      <c r="AT97" t="s">
        <v>62</v>
      </c>
      <c r="AU97" t="s">
        <v>62</v>
      </c>
    </row>
    <row r="98" spans="1:47" x14ac:dyDescent="0.35">
      <c r="A98" t="s">
        <v>740</v>
      </c>
      <c r="B98" t="s">
        <v>741</v>
      </c>
      <c r="C98" t="s">
        <v>50</v>
      </c>
      <c r="D98" t="s">
        <v>71</v>
      </c>
      <c r="E98" t="s">
        <v>742</v>
      </c>
      <c r="F98" t="s">
        <v>743</v>
      </c>
      <c r="G98">
        <v>55</v>
      </c>
      <c r="H98">
        <v>54</v>
      </c>
      <c r="I98">
        <v>0</v>
      </c>
      <c r="J98">
        <v>10</v>
      </c>
      <c r="K98" s="5">
        <f t="shared" si="2"/>
        <v>0.18518518518518517</v>
      </c>
      <c r="L98" s="5">
        <v>0.59629629629629632</v>
      </c>
      <c r="M98" s="4">
        <v>40056490</v>
      </c>
      <c r="N98" s="4">
        <v>21000000</v>
      </c>
      <c r="O98" s="4">
        <v>1942919</v>
      </c>
      <c r="P98" s="4">
        <v>0</v>
      </c>
      <c r="Q98" t="s">
        <v>62</v>
      </c>
      <c r="R98" t="s">
        <v>184</v>
      </c>
      <c r="S98" t="s">
        <v>55</v>
      </c>
      <c r="T98" t="s">
        <v>62</v>
      </c>
      <c r="U98" t="s">
        <v>62</v>
      </c>
      <c r="V98" t="s">
        <v>62</v>
      </c>
      <c r="W98" s="6">
        <v>0.56048582633053223</v>
      </c>
      <c r="X98">
        <v>120</v>
      </c>
      <c r="Y98">
        <v>0</v>
      </c>
      <c r="Z98">
        <v>10</v>
      </c>
      <c r="AA98">
        <v>20</v>
      </c>
      <c r="AB98">
        <v>10</v>
      </c>
      <c r="AC98">
        <v>10</v>
      </c>
      <c r="AD98">
        <v>10</v>
      </c>
      <c r="AE98">
        <v>8</v>
      </c>
      <c r="AF98">
        <v>10</v>
      </c>
      <c r="AG98">
        <v>10</v>
      </c>
      <c r="AH98">
        <v>10</v>
      </c>
      <c r="AI98">
        <v>12</v>
      </c>
      <c r="AJ98">
        <v>10</v>
      </c>
      <c r="AK98" t="s">
        <v>76</v>
      </c>
      <c r="AL98" t="s">
        <v>744</v>
      </c>
      <c r="AM98" t="s">
        <v>745</v>
      </c>
      <c r="AN98" t="s">
        <v>732</v>
      </c>
      <c r="AO98" t="s">
        <v>62</v>
      </c>
      <c r="AP98" t="s">
        <v>693</v>
      </c>
      <c r="AQ98" t="s">
        <v>694</v>
      </c>
      <c r="AR98" t="s">
        <v>695</v>
      </c>
      <c r="AS98" t="s">
        <v>62</v>
      </c>
      <c r="AT98" t="s">
        <v>62</v>
      </c>
      <c r="AU98" t="s">
        <v>62</v>
      </c>
    </row>
    <row r="99" spans="1:47" x14ac:dyDescent="0.35">
      <c r="A99" t="s">
        <v>746</v>
      </c>
      <c r="B99" t="s">
        <v>747</v>
      </c>
      <c r="C99" t="s">
        <v>50</v>
      </c>
      <c r="D99" t="s">
        <v>71</v>
      </c>
      <c r="E99" t="s">
        <v>748</v>
      </c>
      <c r="F99" t="s">
        <v>749</v>
      </c>
      <c r="G99">
        <v>99</v>
      </c>
      <c r="H99">
        <v>98</v>
      </c>
      <c r="I99">
        <v>0</v>
      </c>
      <c r="J99">
        <v>0</v>
      </c>
      <c r="K99" s="5">
        <f t="shared" ref="K99:K130" si="3">J99/H99</f>
        <v>0</v>
      </c>
      <c r="L99" s="5">
        <v>0.59897959183673466</v>
      </c>
      <c r="M99" s="4">
        <v>58773729</v>
      </c>
      <c r="N99" s="4">
        <v>31500000</v>
      </c>
      <c r="O99" s="4">
        <v>2913239</v>
      </c>
      <c r="P99" s="4">
        <v>0</v>
      </c>
      <c r="Q99" t="s">
        <v>62</v>
      </c>
      <c r="R99" t="s">
        <v>50</v>
      </c>
      <c r="S99" t="s">
        <v>55</v>
      </c>
      <c r="T99" t="s">
        <v>62</v>
      </c>
      <c r="U99" t="s">
        <v>87</v>
      </c>
      <c r="V99" t="s">
        <v>169</v>
      </c>
      <c r="W99" s="6">
        <v>0.89476849123227009</v>
      </c>
      <c r="X99">
        <v>110</v>
      </c>
      <c r="Y99">
        <v>0</v>
      </c>
      <c r="Z99">
        <v>10</v>
      </c>
      <c r="AA99">
        <v>20</v>
      </c>
      <c r="AB99">
        <v>10</v>
      </c>
      <c r="AC99">
        <v>10</v>
      </c>
      <c r="AD99">
        <v>10</v>
      </c>
      <c r="AE99">
        <v>8</v>
      </c>
      <c r="AF99">
        <v>0</v>
      </c>
      <c r="AG99">
        <v>10</v>
      </c>
      <c r="AH99">
        <v>10</v>
      </c>
      <c r="AI99">
        <v>12</v>
      </c>
      <c r="AJ99">
        <v>10</v>
      </c>
      <c r="AK99" t="s">
        <v>76</v>
      </c>
      <c r="AL99" t="s">
        <v>750</v>
      </c>
      <c r="AM99" t="s">
        <v>379</v>
      </c>
      <c r="AN99" t="s">
        <v>380</v>
      </c>
      <c r="AO99" t="s">
        <v>62</v>
      </c>
      <c r="AP99" t="s">
        <v>693</v>
      </c>
      <c r="AQ99" t="s">
        <v>694</v>
      </c>
      <c r="AR99" t="s">
        <v>695</v>
      </c>
      <c r="AS99" t="s">
        <v>62</v>
      </c>
      <c r="AT99" t="s">
        <v>62</v>
      </c>
      <c r="AU99" t="s">
        <v>62</v>
      </c>
    </row>
    <row r="100" spans="1:47" x14ac:dyDescent="0.35">
      <c r="A100" t="s">
        <v>751</v>
      </c>
      <c r="B100" t="s">
        <v>752</v>
      </c>
      <c r="C100" t="s">
        <v>50</v>
      </c>
      <c r="D100" t="s">
        <v>71</v>
      </c>
      <c r="E100" t="s">
        <v>753</v>
      </c>
      <c r="F100" t="s">
        <v>468</v>
      </c>
      <c r="G100">
        <v>169</v>
      </c>
      <c r="H100">
        <v>167</v>
      </c>
      <c r="I100">
        <v>0</v>
      </c>
      <c r="J100">
        <v>0</v>
      </c>
      <c r="K100" s="5">
        <f t="shared" si="3"/>
        <v>0</v>
      </c>
      <c r="L100" s="5">
        <v>0.59940119760479038</v>
      </c>
      <c r="M100" s="4">
        <v>142997109</v>
      </c>
      <c r="N100" s="4">
        <v>77500000</v>
      </c>
      <c r="O100" s="4">
        <v>5452582</v>
      </c>
      <c r="P100" s="4">
        <v>0</v>
      </c>
      <c r="Q100" t="s">
        <v>62</v>
      </c>
      <c r="R100" t="s">
        <v>50</v>
      </c>
      <c r="S100" t="s">
        <v>55</v>
      </c>
      <c r="T100" t="s">
        <v>62</v>
      </c>
      <c r="U100" t="s">
        <v>130</v>
      </c>
      <c r="V100" t="s">
        <v>75</v>
      </c>
      <c r="W100" s="6">
        <v>0.69890278434688213</v>
      </c>
      <c r="X100">
        <v>119</v>
      </c>
      <c r="Y100">
        <v>0</v>
      </c>
      <c r="Z100">
        <v>10</v>
      </c>
      <c r="AA100">
        <v>20</v>
      </c>
      <c r="AB100">
        <v>10</v>
      </c>
      <c r="AC100">
        <v>10</v>
      </c>
      <c r="AD100">
        <v>10</v>
      </c>
      <c r="AE100">
        <v>8</v>
      </c>
      <c r="AF100">
        <v>10</v>
      </c>
      <c r="AG100">
        <v>9</v>
      </c>
      <c r="AH100">
        <v>10</v>
      </c>
      <c r="AI100">
        <v>12</v>
      </c>
      <c r="AJ100">
        <v>10</v>
      </c>
      <c r="AK100" t="s">
        <v>76</v>
      </c>
      <c r="AL100" t="s">
        <v>754</v>
      </c>
      <c r="AM100" t="s">
        <v>379</v>
      </c>
      <c r="AN100" t="s">
        <v>380</v>
      </c>
      <c r="AO100" t="s">
        <v>62</v>
      </c>
      <c r="AP100" t="s">
        <v>693</v>
      </c>
      <c r="AQ100" t="s">
        <v>694</v>
      </c>
      <c r="AR100" t="s">
        <v>695</v>
      </c>
      <c r="AS100" t="s">
        <v>755</v>
      </c>
      <c r="AT100" t="s">
        <v>756</v>
      </c>
      <c r="AU100" t="s">
        <v>62</v>
      </c>
    </row>
    <row r="101" spans="1:47" x14ac:dyDescent="0.35">
      <c r="A101" t="s">
        <v>757</v>
      </c>
      <c r="B101" t="s">
        <v>758</v>
      </c>
      <c r="C101" t="s">
        <v>50</v>
      </c>
      <c r="D101" t="s">
        <v>71</v>
      </c>
      <c r="E101" t="s">
        <v>759</v>
      </c>
      <c r="F101" t="s">
        <v>468</v>
      </c>
      <c r="G101">
        <v>150</v>
      </c>
      <c r="H101">
        <v>149</v>
      </c>
      <c r="I101">
        <v>0</v>
      </c>
      <c r="J101">
        <v>0</v>
      </c>
      <c r="K101" s="5">
        <f t="shared" si="3"/>
        <v>0</v>
      </c>
      <c r="L101" s="5">
        <v>0.49932885906040264</v>
      </c>
      <c r="M101" s="4">
        <v>122614912</v>
      </c>
      <c r="N101" s="4">
        <v>66000000</v>
      </c>
      <c r="O101" s="4">
        <v>5864294</v>
      </c>
      <c r="P101" s="4">
        <v>0</v>
      </c>
      <c r="Q101" t="s">
        <v>62</v>
      </c>
      <c r="R101" t="s">
        <v>50</v>
      </c>
      <c r="S101" t="s">
        <v>55</v>
      </c>
      <c r="T101" t="s">
        <v>56</v>
      </c>
      <c r="U101" t="s">
        <v>130</v>
      </c>
      <c r="V101" t="s">
        <v>75</v>
      </c>
      <c r="W101" s="6">
        <v>1.0193870257109263</v>
      </c>
      <c r="X101">
        <v>119</v>
      </c>
      <c r="Y101">
        <v>0</v>
      </c>
      <c r="Z101">
        <v>10</v>
      </c>
      <c r="AA101">
        <v>20</v>
      </c>
      <c r="AB101">
        <v>10</v>
      </c>
      <c r="AC101">
        <v>10</v>
      </c>
      <c r="AD101">
        <v>10</v>
      </c>
      <c r="AE101">
        <v>8</v>
      </c>
      <c r="AF101">
        <v>10</v>
      </c>
      <c r="AG101">
        <v>9</v>
      </c>
      <c r="AH101">
        <v>10</v>
      </c>
      <c r="AI101">
        <v>12</v>
      </c>
      <c r="AJ101">
        <v>10</v>
      </c>
      <c r="AK101" t="s">
        <v>76</v>
      </c>
      <c r="AL101" t="s">
        <v>760</v>
      </c>
      <c r="AM101" t="s">
        <v>379</v>
      </c>
      <c r="AN101" t="s">
        <v>380</v>
      </c>
      <c r="AO101" t="s">
        <v>62</v>
      </c>
      <c r="AP101" t="s">
        <v>693</v>
      </c>
      <c r="AQ101" t="s">
        <v>694</v>
      </c>
      <c r="AR101" t="s">
        <v>695</v>
      </c>
      <c r="AS101" t="s">
        <v>62</v>
      </c>
      <c r="AT101" t="s">
        <v>62</v>
      </c>
      <c r="AU101" t="s">
        <v>62</v>
      </c>
    </row>
    <row r="102" spans="1:47" x14ac:dyDescent="0.35">
      <c r="A102" t="s">
        <v>761</v>
      </c>
      <c r="B102" t="s">
        <v>762</v>
      </c>
      <c r="C102" t="s">
        <v>50</v>
      </c>
      <c r="D102" t="s">
        <v>71</v>
      </c>
      <c r="E102" t="s">
        <v>763</v>
      </c>
      <c r="F102" t="s">
        <v>764</v>
      </c>
      <c r="G102">
        <v>152</v>
      </c>
      <c r="H102">
        <v>151</v>
      </c>
      <c r="I102">
        <v>0</v>
      </c>
      <c r="J102">
        <v>0</v>
      </c>
      <c r="K102" s="5">
        <f t="shared" si="3"/>
        <v>0</v>
      </c>
      <c r="L102" s="5">
        <v>0.59271523178807939</v>
      </c>
      <c r="M102" s="4">
        <v>84505851</v>
      </c>
      <c r="N102" s="4">
        <v>40112951</v>
      </c>
      <c r="O102" s="4">
        <v>3203018</v>
      </c>
      <c r="P102" s="4">
        <v>17415669</v>
      </c>
      <c r="Q102" t="s">
        <v>54</v>
      </c>
      <c r="R102" t="s">
        <v>50</v>
      </c>
      <c r="S102" t="s">
        <v>55</v>
      </c>
      <c r="T102" t="s">
        <v>62</v>
      </c>
      <c r="U102" t="s">
        <v>488</v>
      </c>
      <c r="V102" t="s">
        <v>121</v>
      </c>
      <c r="W102" s="6">
        <v>0.78356399716259229</v>
      </c>
      <c r="X102">
        <v>120</v>
      </c>
      <c r="Y102">
        <v>0</v>
      </c>
      <c r="Z102">
        <v>10</v>
      </c>
      <c r="AA102">
        <v>20</v>
      </c>
      <c r="AB102">
        <v>10</v>
      </c>
      <c r="AC102">
        <v>10</v>
      </c>
      <c r="AD102">
        <v>10</v>
      </c>
      <c r="AE102">
        <v>8</v>
      </c>
      <c r="AF102">
        <v>10</v>
      </c>
      <c r="AG102">
        <v>10</v>
      </c>
      <c r="AH102">
        <v>10</v>
      </c>
      <c r="AI102">
        <v>12</v>
      </c>
      <c r="AJ102">
        <v>10</v>
      </c>
      <c r="AK102" t="s">
        <v>76</v>
      </c>
      <c r="AL102" t="s">
        <v>640</v>
      </c>
      <c r="AM102" t="s">
        <v>572</v>
      </c>
      <c r="AN102" t="s">
        <v>573</v>
      </c>
      <c r="AO102" t="s">
        <v>62</v>
      </c>
      <c r="AP102" t="s">
        <v>640</v>
      </c>
      <c r="AQ102" t="s">
        <v>641</v>
      </c>
      <c r="AR102" t="s">
        <v>62</v>
      </c>
      <c r="AS102" t="s">
        <v>62</v>
      </c>
      <c r="AT102" t="s">
        <v>62</v>
      </c>
      <c r="AU102" t="s">
        <v>62</v>
      </c>
    </row>
    <row r="103" spans="1:47" x14ac:dyDescent="0.35">
      <c r="A103" t="s">
        <v>765</v>
      </c>
      <c r="B103" t="s">
        <v>766</v>
      </c>
      <c r="C103" t="s">
        <v>50</v>
      </c>
      <c r="D103" t="s">
        <v>85</v>
      </c>
      <c r="E103" t="s">
        <v>404</v>
      </c>
      <c r="F103" t="s">
        <v>129</v>
      </c>
      <c r="G103">
        <v>240</v>
      </c>
      <c r="H103">
        <v>238</v>
      </c>
      <c r="I103">
        <v>0</v>
      </c>
      <c r="J103">
        <v>60</v>
      </c>
      <c r="K103" s="5">
        <f t="shared" si="3"/>
        <v>0.25210084033613445</v>
      </c>
      <c r="L103" s="5">
        <v>0.44873949579831934</v>
      </c>
      <c r="M103" s="4">
        <v>216143215</v>
      </c>
      <c r="N103" s="4">
        <v>116900000</v>
      </c>
      <c r="O103" s="4">
        <v>8437549</v>
      </c>
      <c r="P103" s="4">
        <v>0</v>
      </c>
      <c r="Q103" t="s">
        <v>62</v>
      </c>
      <c r="R103" t="s">
        <v>50</v>
      </c>
      <c r="S103" t="s">
        <v>55</v>
      </c>
      <c r="T103" t="s">
        <v>56</v>
      </c>
      <c r="U103" t="s">
        <v>130</v>
      </c>
      <c r="V103" t="s">
        <v>75</v>
      </c>
      <c r="W103" s="6">
        <v>0.79093653446552825</v>
      </c>
      <c r="X103">
        <v>119</v>
      </c>
      <c r="Y103">
        <v>0</v>
      </c>
      <c r="Z103">
        <v>10</v>
      </c>
      <c r="AA103">
        <v>20</v>
      </c>
      <c r="AB103">
        <v>10</v>
      </c>
      <c r="AC103">
        <v>10</v>
      </c>
      <c r="AD103">
        <v>10</v>
      </c>
      <c r="AE103">
        <v>8</v>
      </c>
      <c r="AF103">
        <v>10</v>
      </c>
      <c r="AG103">
        <v>9</v>
      </c>
      <c r="AH103">
        <v>10</v>
      </c>
      <c r="AI103">
        <v>12</v>
      </c>
      <c r="AJ103">
        <v>10</v>
      </c>
      <c r="AK103" t="s">
        <v>76</v>
      </c>
      <c r="AL103" t="s">
        <v>767</v>
      </c>
      <c r="AM103" t="s">
        <v>693</v>
      </c>
      <c r="AN103" t="s">
        <v>694</v>
      </c>
      <c r="AO103" t="s">
        <v>695</v>
      </c>
      <c r="AP103" t="s">
        <v>768</v>
      </c>
      <c r="AQ103" t="s">
        <v>769</v>
      </c>
      <c r="AR103" t="s">
        <v>770</v>
      </c>
      <c r="AS103" t="s">
        <v>771</v>
      </c>
      <c r="AT103" t="s">
        <v>772</v>
      </c>
      <c r="AU103" t="s">
        <v>62</v>
      </c>
    </row>
    <row r="104" spans="1:47" x14ac:dyDescent="0.35">
      <c r="A104" t="s">
        <v>773</v>
      </c>
      <c r="B104" t="s">
        <v>774</v>
      </c>
      <c r="C104" t="s">
        <v>50</v>
      </c>
      <c r="D104" t="s">
        <v>71</v>
      </c>
      <c r="E104" t="s">
        <v>775</v>
      </c>
      <c r="F104" t="s">
        <v>73</v>
      </c>
      <c r="G104">
        <v>79</v>
      </c>
      <c r="H104">
        <v>78</v>
      </c>
      <c r="I104">
        <v>0</v>
      </c>
      <c r="J104">
        <v>24</v>
      </c>
      <c r="K104" s="5">
        <f t="shared" si="3"/>
        <v>0.30769230769230771</v>
      </c>
      <c r="L104" s="5">
        <v>0.58717948717948731</v>
      </c>
      <c r="M104" s="4">
        <v>92708164</v>
      </c>
      <c r="N104" s="4">
        <v>48444702</v>
      </c>
      <c r="O104" s="4">
        <v>4093045</v>
      </c>
      <c r="P104" s="4">
        <v>13121949</v>
      </c>
      <c r="Q104" t="s">
        <v>54</v>
      </c>
      <c r="R104" t="s">
        <v>50</v>
      </c>
      <c r="S104" t="s">
        <v>55</v>
      </c>
      <c r="T104" t="s">
        <v>62</v>
      </c>
      <c r="U104" t="s">
        <v>74</v>
      </c>
      <c r="V104" t="s">
        <v>75</v>
      </c>
      <c r="W104" s="6">
        <v>0.62470618176915094</v>
      </c>
      <c r="X104">
        <v>120</v>
      </c>
      <c r="Y104">
        <v>0</v>
      </c>
      <c r="Z104">
        <v>10</v>
      </c>
      <c r="AA104">
        <v>20</v>
      </c>
      <c r="AB104">
        <v>10</v>
      </c>
      <c r="AC104">
        <v>10</v>
      </c>
      <c r="AD104">
        <v>10</v>
      </c>
      <c r="AE104">
        <v>8</v>
      </c>
      <c r="AF104">
        <v>10</v>
      </c>
      <c r="AG104">
        <v>10</v>
      </c>
      <c r="AH104">
        <v>10</v>
      </c>
      <c r="AI104">
        <v>12</v>
      </c>
      <c r="AJ104">
        <v>10</v>
      </c>
      <c r="AK104" t="s">
        <v>76</v>
      </c>
      <c r="AL104" t="s">
        <v>640</v>
      </c>
      <c r="AM104" t="s">
        <v>776</v>
      </c>
      <c r="AN104" t="s">
        <v>573</v>
      </c>
      <c r="AO104" t="s">
        <v>572</v>
      </c>
      <c r="AP104" t="s">
        <v>640</v>
      </c>
      <c r="AQ104" t="s">
        <v>641</v>
      </c>
      <c r="AR104" t="s">
        <v>62</v>
      </c>
      <c r="AS104" t="s">
        <v>62</v>
      </c>
      <c r="AT104" t="s">
        <v>62</v>
      </c>
      <c r="AU104" t="s">
        <v>62</v>
      </c>
    </row>
    <row r="105" spans="1:47" x14ac:dyDescent="0.35">
      <c r="A105" t="s">
        <v>777</v>
      </c>
      <c r="B105" t="s">
        <v>778</v>
      </c>
      <c r="C105" t="s">
        <v>50</v>
      </c>
      <c r="D105" t="s">
        <v>85</v>
      </c>
      <c r="E105" t="s">
        <v>779</v>
      </c>
      <c r="F105" t="s">
        <v>73</v>
      </c>
      <c r="G105">
        <v>116</v>
      </c>
      <c r="H105">
        <v>115</v>
      </c>
      <c r="I105">
        <v>0</v>
      </c>
      <c r="J105">
        <v>0</v>
      </c>
      <c r="K105" s="5">
        <f t="shared" si="3"/>
        <v>0</v>
      </c>
      <c r="L105" s="5">
        <v>0.59913043478260875</v>
      </c>
      <c r="M105" s="4">
        <v>77890385</v>
      </c>
      <c r="N105" s="4">
        <v>42000000</v>
      </c>
      <c r="O105" s="4">
        <v>3699292</v>
      </c>
      <c r="P105" s="4">
        <v>0</v>
      </c>
      <c r="Q105" t="s">
        <v>62</v>
      </c>
      <c r="R105" t="s">
        <v>50</v>
      </c>
      <c r="S105" t="s">
        <v>55</v>
      </c>
      <c r="T105" t="s">
        <v>62</v>
      </c>
      <c r="U105" t="s">
        <v>74</v>
      </c>
      <c r="V105" t="s">
        <v>75</v>
      </c>
      <c r="W105" s="6">
        <v>0.68115339645944828</v>
      </c>
      <c r="X105">
        <v>119</v>
      </c>
      <c r="Y105">
        <v>0</v>
      </c>
      <c r="Z105">
        <v>10</v>
      </c>
      <c r="AA105">
        <v>20</v>
      </c>
      <c r="AB105">
        <v>10</v>
      </c>
      <c r="AC105">
        <v>10</v>
      </c>
      <c r="AD105">
        <v>10</v>
      </c>
      <c r="AE105">
        <v>8</v>
      </c>
      <c r="AF105">
        <v>10</v>
      </c>
      <c r="AG105">
        <v>9</v>
      </c>
      <c r="AH105">
        <v>10</v>
      </c>
      <c r="AI105">
        <v>12</v>
      </c>
      <c r="AJ105">
        <v>10</v>
      </c>
      <c r="AK105" t="s">
        <v>76</v>
      </c>
      <c r="AL105" t="s">
        <v>780</v>
      </c>
      <c r="AM105" t="s">
        <v>379</v>
      </c>
      <c r="AN105" t="s">
        <v>380</v>
      </c>
      <c r="AO105" t="s">
        <v>62</v>
      </c>
      <c r="AP105" t="s">
        <v>693</v>
      </c>
      <c r="AQ105" t="s">
        <v>694</v>
      </c>
      <c r="AR105" t="s">
        <v>695</v>
      </c>
      <c r="AS105" t="s">
        <v>62</v>
      </c>
      <c r="AT105" t="s">
        <v>62</v>
      </c>
      <c r="AU105" t="s">
        <v>62</v>
      </c>
    </row>
    <row r="106" spans="1:47" x14ac:dyDescent="0.35">
      <c r="A106" t="s">
        <v>781</v>
      </c>
      <c r="B106" t="s">
        <v>782</v>
      </c>
      <c r="C106" t="s">
        <v>50</v>
      </c>
      <c r="D106" t="s">
        <v>71</v>
      </c>
      <c r="E106" t="s">
        <v>783</v>
      </c>
      <c r="F106" t="s">
        <v>784</v>
      </c>
      <c r="G106">
        <v>72</v>
      </c>
      <c r="H106">
        <v>72</v>
      </c>
      <c r="I106">
        <v>0</v>
      </c>
      <c r="J106">
        <v>0</v>
      </c>
      <c r="K106" s="5">
        <f t="shared" si="3"/>
        <v>0</v>
      </c>
      <c r="L106" s="5">
        <v>0.59861111111111109</v>
      </c>
      <c r="M106" s="4">
        <v>56600754</v>
      </c>
      <c r="N106" s="4">
        <v>30700000</v>
      </c>
      <c r="O106" s="4">
        <v>2878064</v>
      </c>
      <c r="P106" s="4">
        <v>14400000</v>
      </c>
      <c r="Q106" t="s">
        <v>54</v>
      </c>
      <c r="R106" t="s">
        <v>184</v>
      </c>
      <c r="S106" t="s">
        <v>55</v>
      </c>
      <c r="T106" t="s">
        <v>62</v>
      </c>
      <c r="U106" t="s">
        <v>62</v>
      </c>
      <c r="V106" t="s">
        <v>62</v>
      </c>
      <c r="W106" s="6">
        <v>0.43109883918090519</v>
      </c>
      <c r="X106">
        <v>120</v>
      </c>
      <c r="Y106">
        <v>0</v>
      </c>
      <c r="Z106">
        <v>10</v>
      </c>
      <c r="AA106">
        <v>20</v>
      </c>
      <c r="AB106">
        <v>10</v>
      </c>
      <c r="AC106">
        <v>10</v>
      </c>
      <c r="AD106">
        <v>10</v>
      </c>
      <c r="AE106">
        <v>8</v>
      </c>
      <c r="AF106">
        <v>10</v>
      </c>
      <c r="AG106">
        <v>10</v>
      </c>
      <c r="AH106">
        <v>10</v>
      </c>
      <c r="AI106">
        <v>12</v>
      </c>
      <c r="AJ106">
        <v>10</v>
      </c>
      <c r="AK106" t="s">
        <v>76</v>
      </c>
      <c r="AL106" t="s">
        <v>785</v>
      </c>
      <c r="AM106" t="s">
        <v>379</v>
      </c>
      <c r="AN106" t="s">
        <v>380</v>
      </c>
      <c r="AO106" t="s">
        <v>62</v>
      </c>
      <c r="AP106" t="s">
        <v>693</v>
      </c>
      <c r="AQ106" t="s">
        <v>694</v>
      </c>
      <c r="AR106" t="s">
        <v>695</v>
      </c>
      <c r="AS106" t="s">
        <v>62</v>
      </c>
      <c r="AT106" t="s">
        <v>62</v>
      </c>
      <c r="AU106" t="s">
        <v>62</v>
      </c>
    </row>
    <row r="107" spans="1:47" x14ac:dyDescent="0.35">
      <c r="A107" t="s">
        <v>786</v>
      </c>
      <c r="B107" t="s">
        <v>787</v>
      </c>
      <c r="C107" t="s">
        <v>50</v>
      </c>
      <c r="D107" t="s">
        <v>71</v>
      </c>
      <c r="E107" t="s">
        <v>788</v>
      </c>
      <c r="F107" t="s">
        <v>93</v>
      </c>
      <c r="G107">
        <v>126</v>
      </c>
      <c r="H107">
        <v>125</v>
      </c>
      <c r="I107">
        <v>0</v>
      </c>
      <c r="J107">
        <v>0</v>
      </c>
      <c r="K107" s="5">
        <f t="shared" si="3"/>
        <v>0</v>
      </c>
      <c r="L107" s="5">
        <v>0.59920000000000007</v>
      </c>
      <c r="M107" s="4">
        <v>53278212</v>
      </c>
      <c r="N107" s="4">
        <v>28500000</v>
      </c>
      <c r="O107" s="4">
        <v>2559831</v>
      </c>
      <c r="P107" s="4">
        <v>0</v>
      </c>
      <c r="Q107" t="s">
        <v>62</v>
      </c>
      <c r="R107" t="s">
        <v>50</v>
      </c>
      <c r="S107" t="s">
        <v>55</v>
      </c>
      <c r="T107" t="s">
        <v>62</v>
      </c>
      <c r="U107" t="s">
        <v>94</v>
      </c>
      <c r="V107" t="s">
        <v>58</v>
      </c>
      <c r="W107" s="6">
        <v>1.1139548624206757</v>
      </c>
      <c r="X107">
        <v>120</v>
      </c>
      <c r="Y107">
        <v>0</v>
      </c>
      <c r="Z107">
        <v>10</v>
      </c>
      <c r="AA107">
        <v>20</v>
      </c>
      <c r="AB107">
        <v>10</v>
      </c>
      <c r="AC107">
        <v>10</v>
      </c>
      <c r="AD107">
        <v>10</v>
      </c>
      <c r="AE107">
        <v>8</v>
      </c>
      <c r="AF107">
        <v>10</v>
      </c>
      <c r="AG107">
        <v>10</v>
      </c>
      <c r="AH107">
        <v>10</v>
      </c>
      <c r="AI107">
        <v>12</v>
      </c>
      <c r="AJ107">
        <v>10</v>
      </c>
      <c r="AK107" t="s">
        <v>76</v>
      </c>
      <c r="AL107" t="s">
        <v>789</v>
      </c>
      <c r="AM107" t="s">
        <v>379</v>
      </c>
      <c r="AN107" t="s">
        <v>380</v>
      </c>
      <c r="AO107" t="s">
        <v>62</v>
      </c>
      <c r="AP107" t="s">
        <v>693</v>
      </c>
      <c r="AQ107" t="s">
        <v>694</v>
      </c>
      <c r="AR107" t="s">
        <v>695</v>
      </c>
      <c r="AS107" t="s">
        <v>62</v>
      </c>
      <c r="AT107" t="s">
        <v>62</v>
      </c>
      <c r="AU107" t="s">
        <v>62</v>
      </c>
    </row>
    <row r="108" spans="1:47" x14ac:dyDescent="0.35">
      <c r="A108" t="s">
        <v>790</v>
      </c>
      <c r="B108" t="s">
        <v>791</v>
      </c>
      <c r="C108" t="s">
        <v>50</v>
      </c>
      <c r="D108" t="s">
        <v>85</v>
      </c>
      <c r="E108" t="s">
        <v>792</v>
      </c>
      <c r="F108" t="s">
        <v>204</v>
      </c>
      <c r="G108">
        <v>72</v>
      </c>
      <c r="H108">
        <v>71</v>
      </c>
      <c r="I108">
        <v>0</v>
      </c>
      <c r="J108">
        <v>0</v>
      </c>
      <c r="K108" s="5">
        <f t="shared" si="3"/>
        <v>0</v>
      </c>
      <c r="L108" s="5">
        <v>0.3323943661971831</v>
      </c>
      <c r="M108" s="4">
        <v>80423050</v>
      </c>
      <c r="N108" s="4">
        <v>40685000</v>
      </c>
      <c r="O108" s="4">
        <v>3615070.7</v>
      </c>
      <c r="P108" s="4">
        <v>0</v>
      </c>
      <c r="Q108" t="s">
        <v>62</v>
      </c>
      <c r="R108" t="s">
        <v>50</v>
      </c>
      <c r="S108" t="s">
        <v>55</v>
      </c>
      <c r="T108" t="s">
        <v>56</v>
      </c>
      <c r="U108" t="s">
        <v>74</v>
      </c>
      <c r="V108" t="s">
        <v>75</v>
      </c>
      <c r="W108" s="6">
        <v>0.9436469290434254</v>
      </c>
      <c r="X108">
        <v>119</v>
      </c>
      <c r="Y108">
        <v>0</v>
      </c>
      <c r="Z108">
        <v>10</v>
      </c>
      <c r="AA108">
        <v>20</v>
      </c>
      <c r="AB108">
        <v>10</v>
      </c>
      <c r="AC108">
        <v>10</v>
      </c>
      <c r="AD108">
        <v>10</v>
      </c>
      <c r="AE108">
        <v>8</v>
      </c>
      <c r="AF108">
        <v>10</v>
      </c>
      <c r="AG108">
        <v>9</v>
      </c>
      <c r="AH108">
        <v>10</v>
      </c>
      <c r="AI108">
        <v>12</v>
      </c>
      <c r="AJ108">
        <v>10</v>
      </c>
      <c r="AK108" t="s">
        <v>95</v>
      </c>
      <c r="AL108" t="s">
        <v>793</v>
      </c>
      <c r="AM108" t="s">
        <v>794</v>
      </c>
      <c r="AN108" t="s">
        <v>309</v>
      </c>
      <c r="AO108" t="s">
        <v>795</v>
      </c>
      <c r="AP108" t="s">
        <v>796</v>
      </c>
      <c r="AQ108" t="s">
        <v>797</v>
      </c>
      <c r="AR108" t="s">
        <v>798</v>
      </c>
      <c r="AS108" t="s">
        <v>62</v>
      </c>
      <c r="AT108" t="s">
        <v>62</v>
      </c>
      <c r="AU108" t="s">
        <v>62</v>
      </c>
    </row>
    <row r="109" spans="1:47" x14ac:dyDescent="0.35">
      <c r="A109" t="s">
        <v>799</v>
      </c>
      <c r="B109" t="s">
        <v>800</v>
      </c>
      <c r="C109" t="s">
        <v>50</v>
      </c>
      <c r="D109" t="s">
        <v>85</v>
      </c>
      <c r="E109" t="s">
        <v>801</v>
      </c>
      <c r="F109" t="s">
        <v>468</v>
      </c>
      <c r="G109">
        <v>289</v>
      </c>
      <c r="H109">
        <v>286</v>
      </c>
      <c r="I109">
        <v>0</v>
      </c>
      <c r="J109">
        <v>0</v>
      </c>
      <c r="K109" s="5">
        <f t="shared" si="3"/>
        <v>0</v>
      </c>
      <c r="L109" s="5">
        <v>0.59965034965034958</v>
      </c>
      <c r="M109" s="4">
        <v>131930679</v>
      </c>
      <c r="N109" s="4">
        <v>71000000</v>
      </c>
      <c r="O109" s="4">
        <v>6682892</v>
      </c>
      <c r="P109" s="4">
        <v>0</v>
      </c>
      <c r="Q109" t="s">
        <v>62</v>
      </c>
      <c r="R109" t="s">
        <v>50</v>
      </c>
      <c r="S109" t="s">
        <v>55</v>
      </c>
      <c r="T109" t="s">
        <v>62</v>
      </c>
      <c r="U109" t="s">
        <v>130</v>
      </c>
      <c r="V109" t="s">
        <v>75</v>
      </c>
      <c r="W109" s="6">
        <v>0.82259645554781469</v>
      </c>
      <c r="X109">
        <v>109</v>
      </c>
      <c r="Y109">
        <v>0</v>
      </c>
      <c r="Z109">
        <v>10</v>
      </c>
      <c r="AA109">
        <v>20</v>
      </c>
      <c r="AB109">
        <v>10</v>
      </c>
      <c r="AC109">
        <v>10</v>
      </c>
      <c r="AD109">
        <v>10</v>
      </c>
      <c r="AE109">
        <v>8</v>
      </c>
      <c r="AF109">
        <v>0</v>
      </c>
      <c r="AG109">
        <v>9</v>
      </c>
      <c r="AH109">
        <v>10</v>
      </c>
      <c r="AI109">
        <v>12</v>
      </c>
      <c r="AJ109">
        <v>10</v>
      </c>
      <c r="AK109" t="s">
        <v>76</v>
      </c>
      <c r="AL109" t="s">
        <v>802</v>
      </c>
      <c r="AM109" t="s">
        <v>379</v>
      </c>
      <c r="AN109" t="s">
        <v>380</v>
      </c>
      <c r="AO109" t="s">
        <v>62</v>
      </c>
      <c r="AP109" t="s">
        <v>693</v>
      </c>
      <c r="AQ109" t="s">
        <v>694</v>
      </c>
      <c r="AR109" t="s">
        <v>695</v>
      </c>
      <c r="AS109" t="s">
        <v>62</v>
      </c>
      <c r="AT109" t="s">
        <v>62</v>
      </c>
      <c r="AU109" t="s">
        <v>62</v>
      </c>
    </row>
    <row r="110" spans="1:47" x14ac:dyDescent="0.35">
      <c r="A110" t="s">
        <v>803</v>
      </c>
      <c r="B110" t="s">
        <v>804</v>
      </c>
      <c r="C110" t="s">
        <v>50</v>
      </c>
      <c r="D110" t="s">
        <v>71</v>
      </c>
      <c r="E110" t="s">
        <v>805</v>
      </c>
      <c r="F110" t="s">
        <v>204</v>
      </c>
      <c r="G110">
        <v>97</v>
      </c>
      <c r="H110">
        <v>96</v>
      </c>
      <c r="I110">
        <v>0</v>
      </c>
      <c r="J110">
        <v>0</v>
      </c>
      <c r="K110" s="5">
        <f t="shared" si="3"/>
        <v>0</v>
      </c>
      <c r="L110" s="5">
        <v>0.59895833333333326</v>
      </c>
      <c r="M110" s="4">
        <v>86284218</v>
      </c>
      <c r="N110" s="4">
        <v>46000000</v>
      </c>
      <c r="O110" s="4">
        <v>4290469</v>
      </c>
      <c r="P110" s="4">
        <v>0</v>
      </c>
      <c r="Q110" t="s">
        <v>62</v>
      </c>
      <c r="R110" t="s">
        <v>50</v>
      </c>
      <c r="S110" t="s">
        <v>55</v>
      </c>
      <c r="T110" t="s">
        <v>62</v>
      </c>
      <c r="U110" t="s">
        <v>74</v>
      </c>
      <c r="V110" t="s">
        <v>75</v>
      </c>
      <c r="W110" s="6">
        <v>0.71713102791543715</v>
      </c>
      <c r="X110">
        <v>120</v>
      </c>
      <c r="Y110">
        <v>0</v>
      </c>
      <c r="Z110">
        <v>10</v>
      </c>
      <c r="AA110">
        <v>20</v>
      </c>
      <c r="AB110">
        <v>10</v>
      </c>
      <c r="AC110">
        <v>10</v>
      </c>
      <c r="AD110">
        <v>10</v>
      </c>
      <c r="AE110">
        <v>8</v>
      </c>
      <c r="AF110">
        <v>10</v>
      </c>
      <c r="AG110">
        <v>10</v>
      </c>
      <c r="AH110">
        <v>10</v>
      </c>
      <c r="AI110">
        <v>12</v>
      </c>
      <c r="AJ110">
        <v>10</v>
      </c>
      <c r="AK110" t="s">
        <v>76</v>
      </c>
      <c r="AL110" t="s">
        <v>806</v>
      </c>
      <c r="AM110" t="s">
        <v>379</v>
      </c>
      <c r="AN110" t="s">
        <v>380</v>
      </c>
      <c r="AO110" t="s">
        <v>62</v>
      </c>
      <c r="AP110" t="s">
        <v>693</v>
      </c>
      <c r="AQ110" t="s">
        <v>694</v>
      </c>
      <c r="AR110" t="s">
        <v>695</v>
      </c>
      <c r="AS110" t="s">
        <v>62</v>
      </c>
      <c r="AT110" t="s">
        <v>62</v>
      </c>
      <c r="AU110" t="s">
        <v>62</v>
      </c>
    </row>
    <row r="111" spans="1:47" x14ac:dyDescent="0.35">
      <c r="A111" t="s">
        <v>807</v>
      </c>
      <c r="B111" t="s">
        <v>808</v>
      </c>
      <c r="C111" t="s">
        <v>50</v>
      </c>
      <c r="D111" t="s">
        <v>85</v>
      </c>
      <c r="E111" t="s">
        <v>809</v>
      </c>
      <c r="F111" t="s">
        <v>129</v>
      </c>
      <c r="G111">
        <v>481</v>
      </c>
      <c r="H111">
        <v>476</v>
      </c>
      <c r="I111">
        <v>0</v>
      </c>
      <c r="J111">
        <v>0</v>
      </c>
      <c r="K111" s="5">
        <f t="shared" si="3"/>
        <v>0</v>
      </c>
      <c r="L111" s="5">
        <v>0.5991596638655462</v>
      </c>
      <c r="M111" s="4">
        <v>196770150</v>
      </c>
      <c r="N111" s="4">
        <v>105000000</v>
      </c>
      <c r="O111" s="4">
        <v>7544820</v>
      </c>
      <c r="P111" s="4">
        <v>0</v>
      </c>
      <c r="Q111" t="s">
        <v>62</v>
      </c>
      <c r="R111" t="s">
        <v>50</v>
      </c>
      <c r="S111" t="s">
        <v>55</v>
      </c>
      <c r="T111" t="s">
        <v>62</v>
      </c>
      <c r="U111" t="s">
        <v>130</v>
      </c>
      <c r="V111" t="s">
        <v>75</v>
      </c>
      <c r="W111" s="6">
        <v>0.97489745254083859</v>
      </c>
      <c r="X111">
        <v>109</v>
      </c>
      <c r="Y111">
        <v>0</v>
      </c>
      <c r="Z111">
        <v>10</v>
      </c>
      <c r="AA111">
        <v>20</v>
      </c>
      <c r="AB111">
        <v>10</v>
      </c>
      <c r="AC111">
        <v>10</v>
      </c>
      <c r="AD111">
        <v>10</v>
      </c>
      <c r="AE111">
        <v>8</v>
      </c>
      <c r="AF111">
        <v>0</v>
      </c>
      <c r="AG111">
        <v>9</v>
      </c>
      <c r="AH111">
        <v>10</v>
      </c>
      <c r="AI111">
        <v>12</v>
      </c>
      <c r="AJ111">
        <v>10</v>
      </c>
      <c r="AK111" t="s">
        <v>76</v>
      </c>
      <c r="AL111" t="s">
        <v>810</v>
      </c>
      <c r="AM111" t="s">
        <v>379</v>
      </c>
      <c r="AN111" t="s">
        <v>380</v>
      </c>
      <c r="AO111" t="s">
        <v>62</v>
      </c>
      <c r="AP111" t="s">
        <v>693</v>
      </c>
      <c r="AQ111" t="s">
        <v>694</v>
      </c>
      <c r="AR111" t="s">
        <v>695</v>
      </c>
      <c r="AS111" t="s">
        <v>62</v>
      </c>
      <c r="AT111" t="s">
        <v>62</v>
      </c>
      <c r="AU111" t="s">
        <v>62</v>
      </c>
    </row>
    <row r="112" spans="1:47" x14ac:dyDescent="0.35">
      <c r="A112" t="s">
        <v>811</v>
      </c>
      <c r="B112" t="s">
        <v>812</v>
      </c>
      <c r="C112" t="s">
        <v>50</v>
      </c>
      <c r="D112" t="s">
        <v>71</v>
      </c>
      <c r="E112" t="s">
        <v>389</v>
      </c>
      <c r="F112" t="s">
        <v>93</v>
      </c>
      <c r="G112">
        <v>180</v>
      </c>
      <c r="H112">
        <v>178</v>
      </c>
      <c r="I112">
        <v>0</v>
      </c>
      <c r="J112">
        <v>0</v>
      </c>
      <c r="K112" s="5">
        <f t="shared" si="3"/>
        <v>0</v>
      </c>
      <c r="L112" s="5">
        <v>0.59943820224719102</v>
      </c>
      <c r="M112" s="4">
        <v>72267389</v>
      </c>
      <c r="N112" s="4">
        <v>39000000</v>
      </c>
      <c r="O112" s="4">
        <v>3543061</v>
      </c>
      <c r="P112" s="4">
        <v>0</v>
      </c>
      <c r="Q112" t="s">
        <v>62</v>
      </c>
      <c r="R112" t="s">
        <v>50</v>
      </c>
      <c r="S112" t="s">
        <v>55</v>
      </c>
      <c r="T112" t="s">
        <v>62</v>
      </c>
      <c r="U112" t="s">
        <v>94</v>
      </c>
      <c r="V112" t="s">
        <v>58</v>
      </c>
      <c r="W112" s="6">
        <v>1.0060028861611925</v>
      </c>
      <c r="X112">
        <v>120</v>
      </c>
      <c r="Y112">
        <v>0</v>
      </c>
      <c r="Z112">
        <v>10</v>
      </c>
      <c r="AA112">
        <v>20</v>
      </c>
      <c r="AB112">
        <v>10</v>
      </c>
      <c r="AC112">
        <v>10</v>
      </c>
      <c r="AD112">
        <v>10</v>
      </c>
      <c r="AE112">
        <v>8</v>
      </c>
      <c r="AF112">
        <v>10</v>
      </c>
      <c r="AG112">
        <v>10</v>
      </c>
      <c r="AH112">
        <v>10</v>
      </c>
      <c r="AI112">
        <v>12</v>
      </c>
      <c r="AJ112">
        <v>10</v>
      </c>
      <c r="AK112" t="s">
        <v>76</v>
      </c>
      <c r="AL112" t="s">
        <v>813</v>
      </c>
      <c r="AM112" t="s">
        <v>379</v>
      </c>
      <c r="AN112" t="s">
        <v>380</v>
      </c>
      <c r="AO112" t="s">
        <v>62</v>
      </c>
      <c r="AP112" t="s">
        <v>693</v>
      </c>
      <c r="AQ112" t="s">
        <v>694</v>
      </c>
      <c r="AR112" t="s">
        <v>695</v>
      </c>
      <c r="AS112" t="s">
        <v>62</v>
      </c>
      <c r="AT112" t="s">
        <v>62</v>
      </c>
      <c r="AU112" t="s">
        <v>62</v>
      </c>
    </row>
    <row r="113" spans="1:47" x14ac:dyDescent="0.35">
      <c r="A113" t="s">
        <v>814</v>
      </c>
      <c r="B113" t="s">
        <v>815</v>
      </c>
      <c r="C113" t="s">
        <v>50</v>
      </c>
      <c r="D113" t="s">
        <v>71</v>
      </c>
      <c r="E113" t="s">
        <v>166</v>
      </c>
      <c r="F113" t="s">
        <v>166</v>
      </c>
      <c r="G113">
        <v>227</v>
      </c>
      <c r="H113">
        <v>225</v>
      </c>
      <c r="I113">
        <v>0</v>
      </c>
      <c r="J113">
        <v>0</v>
      </c>
      <c r="K113" s="5">
        <f t="shared" si="3"/>
        <v>0</v>
      </c>
      <c r="L113" s="5">
        <v>0.59955555555555551</v>
      </c>
      <c r="M113" s="4">
        <v>163153019</v>
      </c>
      <c r="N113" s="4">
        <v>88000000</v>
      </c>
      <c r="O113" s="4">
        <v>7346018</v>
      </c>
      <c r="P113" s="4">
        <v>0</v>
      </c>
      <c r="Q113" t="s">
        <v>62</v>
      </c>
      <c r="R113" t="s">
        <v>50</v>
      </c>
      <c r="S113" t="s">
        <v>55</v>
      </c>
      <c r="T113" t="s">
        <v>62</v>
      </c>
      <c r="U113" t="s">
        <v>168</v>
      </c>
      <c r="V113" t="s">
        <v>169</v>
      </c>
      <c r="W113" s="6">
        <v>0.93860334213118723</v>
      </c>
      <c r="X113">
        <v>120</v>
      </c>
      <c r="Y113">
        <v>0</v>
      </c>
      <c r="Z113">
        <v>10</v>
      </c>
      <c r="AA113">
        <v>20</v>
      </c>
      <c r="AB113">
        <v>10</v>
      </c>
      <c r="AC113">
        <v>10</v>
      </c>
      <c r="AD113">
        <v>10</v>
      </c>
      <c r="AE113">
        <v>8</v>
      </c>
      <c r="AF113">
        <v>10</v>
      </c>
      <c r="AG113">
        <v>10</v>
      </c>
      <c r="AH113">
        <v>10</v>
      </c>
      <c r="AI113">
        <v>12</v>
      </c>
      <c r="AJ113">
        <v>10</v>
      </c>
      <c r="AK113" t="s">
        <v>76</v>
      </c>
      <c r="AL113" t="s">
        <v>816</v>
      </c>
      <c r="AM113" t="s">
        <v>379</v>
      </c>
      <c r="AN113" t="s">
        <v>380</v>
      </c>
      <c r="AO113" t="s">
        <v>62</v>
      </c>
      <c r="AP113" t="s">
        <v>693</v>
      </c>
      <c r="AQ113" t="s">
        <v>694</v>
      </c>
      <c r="AR113" t="s">
        <v>695</v>
      </c>
      <c r="AS113" t="s">
        <v>62</v>
      </c>
      <c r="AT113" t="s">
        <v>62</v>
      </c>
      <c r="AU113" t="s">
        <v>62</v>
      </c>
    </row>
    <row r="114" spans="1:47" x14ac:dyDescent="0.35">
      <c r="A114" t="s">
        <v>817</v>
      </c>
      <c r="B114" t="s">
        <v>818</v>
      </c>
      <c r="C114" t="s">
        <v>50</v>
      </c>
      <c r="D114" t="s">
        <v>85</v>
      </c>
      <c r="E114" t="s">
        <v>819</v>
      </c>
      <c r="F114" t="s">
        <v>86</v>
      </c>
      <c r="G114">
        <v>289</v>
      </c>
      <c r="H114">
        <v>286</v>
      </c>
      <c r="I114">
        <v>0</v>
      </c>
      <c r="J114">
        <v>0</v>
      </c>
      <c r="K114" s="5">
        <f t="shared" si="3"/>
        <v>0</v>
      </c>
      <c r="L114" s="5">
        <v>0.59965034965034958</v>
      </c>
      <c r="M114" s="4">
        <v>224500975</v>
      </c>
      <c r="N114" s="4">
        <v>120000000</v>
      </c>
      <c r="O114" s="4">
        <v>10798815</v>
      </c>
      <c r="P114" s="4">
        <v>0</v>
      </c>
      <c r="Q114" t="s">
        <v>62</v>
      </c>
      <c r="R114" t="s">
        <v>50</v>
      </c>
      <c r="S114" t="s">
        <v>55</v>
      </c>
      <c r="T114" t="s">
        <v>62</v>
      </c>
      <c r="U114" t="s">
        <v>87</v>
      </c>
      <c r="V114" t="s">
        <v>75</v>
      </c>
      <c r="W114" s="6">
        <v>1.0393606041952144</v>
      </c>
      <c r="X114">
        <v>119</v>
      </c>
      <c r="Y114">
        <v>0</v>
      </c>
      <c r="Z114">
        <v>10</v>
      </c>
      <c r="AA114">
        <v>20</v>
      </c>
      <c r="AB114">
        <v>10</v>
      </c>
      <c r="AC114">
        <v>10</v>
      </c>
      <c r="AD114">
        <v>10</v>
      </c>
      <c r="AE114">
        <v>8</v>
      </c>
      <c r="AF114">
        <v>10</v>
      </c>
      <c r="AG114">
        <v>9</v>
      </c>
      <c r="AH114">
        <v>10</v>
      </c>
      <c r="AI114">
        <v>12</v>
      </c>
      <c r="AJ114">
        <v>10</v>
      </c>
      <c r="AK114" t="s">
        <v>76</v>
      </c>
      <c r="AL114" t="s">
        <v>820</v>
      </c>
      <c r="AM114" t="s">
        <v>821</v>
      </c>
      <c r="AN114" t="s">
        <v>822</v>
      </c>
      <c r="AO114" t="s">
        <v>823</v>
      </c>
      <c r="AP114" t="s">
        <v>693</v>
      </c>
      <c r="AQ114" t="s">
        <v>694</v>
      </c>
      <c r="AR114" t="s">
        <v>695</v>
      </c>
      <c r="AS114" t="s">
        <v>62</v>
      </c>
      <c r="AT114" t="s">
        <v>62</v>
      </c>
      <c r="AU114" t="s">
        <v>62</v>
      </c>
    </row>
    <row r="115" spans="1:47" x14ac:dyDescent="0.35">
      <c r="A115" t="s">
        <v>824</v>
      </c>
      <c r="B115" t="s">
        <v>825</v>
      </c>
      <c r="C115" t="s">
        <v>826</v>
      </c>
      <c r="D115" t="s">
        <v>588</v>
      </c>
      <c r="E115" t="s">
        <v>166</v>
      </c>
      <c r="F115" t="s">
        <v>166</v>
      </c>
      <c r="G115">
        <v>89</v>
      </c>
      <c r="H115">
        <v>88</v>
      </c>
      <c r="I115">
        <v>0</v>
      </c>
      <c r="J115">
        <v>0</v>
      </c>
      <c r="K115" s="5">
        <f t="shared" si="3"/>
        <v>0</v>
      </c>
      <c r="L115" s="5">
        <v>0.51249999999999996</v>
      </c>
      <c r="M115" s="4">
        <v>38993402</v>
      </c>
      <c r="N115" s="4">
        <v>19253802</v>
      </c>
      <c r="O115" s="4">
        <v>1435730</v>
      </c>
      <c r="P115" s="4">
        <v>6280231</v>
      </c>
      <c r="Q115" t="s">
        <v>1159</v>
      </c>
      <c r="R115" t="s">
        <v>356</v>
      </c>
      <c r="S115" t="s">
        <v>55</v>
      </c>
      <c r="T115" t="s">
        <v>62</v>
      </c>
      <c r="U115" t="s">
        <v>168</v>
      </c>
      <c r="V115" t="s">
        <v>169</v>
      </c>
      <c r="W115" s="6">
        <v>0.85723249615374031</v>
      </c>
      <c r="X115">
        <v>110</v>
      </c>
      <c r="Y115">
        <v>20</v>
      </c>
      <c r="Z115">
        <v>0</v>
      </c>
      <c r="AA115">
        <v>20</v>
      </c>
      <c r="AB115">
        <v>10</v>
      </c>
      <c r="AC115">
        <v>10</v>
      </c>
      <c r="AD115">
        <v>0</v>
      </c>
      <c r="AE115">
        <v>8</v>
      </c>
      <c r="AF115">
        <v>10</v>
      </c>
      <c r="AG115">
        <v>0</v>
      </c>
      <c r="AH115">
        <v>10</v>
      </c>
      <c r="AI115">
        <v>12</v>
      </c>
      <c r="AJ115">
        <v>10</v>
      </c>
      <c r="AK115" t="s">
        <v>139</v>
      </c>
      <c r="AL115" t="s">
        <v>827</v>
      </c>
      <c r="AM115" t="s">
        <v>828</v>
      </c>
      <c r="AN115" t="s">
        <v>829</v>
      </c>
      <c r="AO115" t="s">
        <v>62</v>
      </c>
      <c r="AP115" t="s">
        <v>830</v>
      </c>
      <c r="AQ115" t="s">
        <v>831</v>
      </c>
      <c r="AR115" t="s">
        <v>62</v>
      </c>
      <c r="AS115" t="s">
        <v>62</v>
      </c>
      <c r="AT115" t="s">
        <v>62</v>
      </c>
      <c r="AU115" t="s">
        <v>62</v>
      </c>
    </row>
    <row r="116" spans="1:47" x14ac:dyDescent="0.35">
      <c r="A116" t="s">
        <v>832</v>
      </c>
      <c r="B116" t="s">
        <v>833</v>
      </c>
      <c r="C116" t="s">
        <v>50</v>
      </c>
      <c r="D116" t="s">
        <v>85</v>
      </c>
      <c r="E116" t="s">
        <v>749</v>
      </c>
      <c r="F116" t="s">
        <v>749</v>
      </c>
      <c r="G116">
        <v>236</v>
      </c>
      <c r="H116">
        <v>234</v>
      </c>
      <c r="I116">
        <v>0</v>
      </c>
      <c r="J116">
        <v>0</v>
      </c>
      <c r="K116" s="5">
        <f t="shared" si="3"/>
        <v>0</v>
      </c>
      <c r="L116" s="5">
        <v>0.59914529914529913</v>
      </c>
      <c r="M116" s="4">
        <v>129653204</v>
      </c>
      <c r="N116" s="4">
        <v>70000000</v>
      </c>
      <c r="O116" s="4">
        <v>6626044</v>
      </c>
      <c r="P116" s="4">
        <v>0</v>
      </c>
      <c r="Q116" t="s">
        <v>62</v>
      </c>
      <c r="R116" t="s">
        <v>50</v>
      </c>
      <c r="S116" t="s">
        <v>55</v>
      </c>
      <c r="T116" t="s">
        <v>62</v>
      </c>
      <c r="U116" t="s">
        <v>87</v>
      </c>
      <c r="V116" t="s">
        <v>169</v>
      </c>
      <c r="W116" s="6">
        <v>0.8935028878807828</v>
      </c>
      <c r="X116">
        <v>109</v>
      </c>
      <c r="Y116">
        <v>0</v>
      </c>
      <c r="Z116">
        <v>10</v>
      </c>
      <c r="AA116">
        <v>20</v>
      </c>
      <c r="AB116">
        <v>10</v>
      </c>
      <c r="AC116">
        <v>10</v>
      </c>
      <c r="AD116">
        <v>10</v>
      </c>
      <c r="AE116">
        <v>8</v>
      </c>
      <c r="AF116">
        <v>0</v>
      </c>
      <c r="AG116">
        <v>9</v>
      </c>
      <c r="AH116">
        <v>10</v>
      </c>
      <c r="AI116">
        <v>12</v>
      </c>
      <c r="AJ116">
        <v>10</v>
      </c>
      <c r="AK116" t="s">
        <v>834</v>
      </c>
      <c r="AL116" t="s">
        <v>835</v>
      </c>
      <c r="AM116" t="s">
        <v>836</v>
      </c>
      <c r="AN116" t="s">
        <v>837</v>
      </c>
      <c r="AO116" t="s">
        <v>62</v>
      </c>
      <c r="AP116" t="s">
        <v>693</v>
      </c>
      <c r="AQ116" t="s">
        <v>694</v>
      </c>
      <c r="AR116" t="s">
        <v>695</v>
      </c>
      <c r="AS116" t="s">
        <v>834</v>
      </c>
      <c r="AT116" t="s">
        <v>838</v>
      </c>
      <c r="AU116" t="s">
        <v>62</v>
      </c>
    </row>
    <row r="117" spans="1:47" x14ac:dyDescent="0.35">
      <c r="A117" t="s">
        <v>839</v>
      </c>
      <c r="B117" t="s">
        <v>840</v>
      </c>
      <c r="C117" t="s">
        <v>50</v>
      </c>
      <c r="D117" t="s">
        <v>71</v>
      </c>
      <c r="E117" t="s">
        <v>841</v>
      </c>
      <c r="F117" t="s">
        <v>166</v>
      </c>
      <c r="G117">
        <v>85</v>
      </c>
      <c r="H117">
        <v>84</v>
      </c>
      <c r="I117">
        <v>0</v>
      </c>
      <c r="J117">
        <v>0</v>
      </c>
      <c r="K117" s="5">
        <f t="shared" si="3"/>
        <v>0</v>
      </c>
      <c r="L117" s="5">
        <v>0.59761904761904772</v>
      </c>
      <c r="M117" s="4">
        <v>62418167</v>
      </c>
      <c r="N117" s="4">
        <v>30639716</v>
      </c>
      <c r="O117" s="4">
        <v>2913450</v>
      </c>
      <c r="P117" s="4">
        <v>10208362</v>
      </c>
      <c r="Q117" t="s">
        <v>54</v>
      </c>
      <c r="R117" t="s">
        <v>50</v>
      </c>
      <c r="S117" t="s">
        <v>119</v>
      </c>
      <c r="T117" t="s">
        <v>62</v>
      </c>
      <c r="U117" t="s">
        <v>168</v>
      </c>
      <c r="V117" t="s">
        <v>169</v>
      </c>
      <c r="W117" s="6">
        <v>0.91317515711338393</v>
      </c>
      <c r="X117">
        <v>119</v>
      </c>
      <c r="Y117">
        <v>20</v>
      </c>
      <c r="Z117">
        <v>0</v>
      </c>
      <c r="AA117">
        <v>20</v>
      </c>
      <c r="AB117">
        <v>10</v>
      </c>
      <c r="AC117">
        <v>10</v>
      </c>
      <c r="AD117">
        <v>0</v>
      </c>
      <c r="AE117">
        <v>8</v>
      </c>
      <c r="AF117">
        <v>10</v>
      </c>
      <c r="AG117">
        <v>9</v>
      </c>
      <c r="AH117">
        <v>10</v>
      </c>
      <c r="AI117">
        <v>12</v>
      </c>
      <c r="AJ117">
        <v>10</v>
      </c>
      <c r="AK117" t="s">
        <v>139</v>
      </c>
      <c r="AL117" t="s">
        <v>842</v>
      </c>
      <c r="AM117" t="s">
        <v>842</v>
      </c>
      <c r="AN117" t="s">
        <v>829</v>
      </c>
      <c r="AO117" t="s">
        <v>62</v>
      </c>
      <c r="AP117" t="s">
        <v>843</v>
      </c>
      <c r="AQ117" t="s">
        <v>831</v>
      </c>
      <c r="AR117" t="s">
        <v>62</v>
      </c>
      <c r="AS117" t="s">
        <v>62</v>
      </c>
      <c r="AT117" t="s">
        <v>62</v>
      </c>
      <c r="AU117" t="s">
        <v>62</v>
      </c>
    </row>
    <row r="118" spans="1:47" x14ac:dyDescent="0.35">
      <c r="A118" t="s">
        <v>844</v>
      </c>
      <c r="B118" t="s">
        <v>845</v>
      </c>
      <c r="C118" t="s">
        <v>50</v>
      </c>
      <c r="D118" t="s">
        <v>71</v>
      </c>
      <c r="E118" t="s">
        <v>166</v>
      </c>
      <c r="F118" t="s">
        <v>166</v>
      </c>
      <c r="G118">
        <v>190</v>
      </c>
      <c r="H118">
        <v>188</v>
      </c>
      <c r="I118">
        <v>0</v>
      </c>
      <c r="J118">
        <v>0</v>
      </c>
      <c r="K118" s="5">
        <f t="shared" si="3"/>
        <v>0</v>
      </c>
      <c r="L118" s="5">
        <v>0.59787234042553183</v>
      </c>
      <c r="M118" s="4">
        <v>105279845</v>
      </c>
      <c r="N118" s="4">
        <v>51801477</v>
      </c>
      <c r="O118" s="4">
        <v>4424286</v>
      </c>
      <c r="P118" s="4">
        <v>15194728</v>
      </c>
      <c r="Q118" t="s">
        <v>54</v>
      </c>
      <c r="R118" t="s">
        <v>50</v>
      </c>
      <c r="S118" t="s">
        <v>119</v>
      </c>
      <c r="T118" t="s">
        <v>62</v>
      </c>
      <c r="U118" t="s">
        <v>168</v>
      </c>
      <c r="V118" t="s">
        <v>169</v>
      </c>
      <c r="W118" s="6">
        <v>0.93549604500507977</v>
      </c>
      <c r="X118">
        <v>119</v>
      </c>
      <c r="Y118">
        <v>0</v>
      </c>
      <c r="Z118">
        <v>10</v>
      </c>
      <c r="AA118">
        <v>20</v>
      </c>
      <c r="AB118">
        <v>10</v>
      </c>
      <c r="AC118">
        <v>10</v>
      </c>
      <c r="AD118">
        <v>10</v>
      </c>
      <c r="AE118">
        <v>8</v>
      </c>
      <c r="AF118">
        <v>10</v>
      </c>
      <c r="AG118">
        <v>9</v>
      </c>
      <c r="AH118">
        <v>10</v>
      </c>
      <c r="AI118">
        <v>12</v>
      </c>
      <c r="AJ118">
        <v>10</v>
      </c>
      <c r="AK118" t="s">
        <v>139</v>
      </c>
      <c r="AL118" t="s">
        <v>842</v>
      </c>
      <c r="AM118" t="s">
        <v>842</v>
      </c>
      <c r="AN118" t="s">
        <v>829</v>
      </c>
      <c r="AO118" t="s">
        <v>62</v>
      </c>
      <c r="AP118" t="s">
        <v>843</v>
      </c>
      <c r="AQ118" t="s">
        <v>831</v>
      </c>
      <c r="AR118" t="s">
        <v>62</v>
      </c>
      <c r="AS118" t="s">
        <v>62</v>
      </c>
      <c r="AT118" t="s">
        <v>62</v>
      </c>
      <c r="AU118" t="s">
        <v>62</v>
      </c>
    </row>
    <row r="119" spans="1:47" x14ac:dyDescent="0.35">
      <c r="A119" t="s">
        <v>846</v>
      </c>
      <c r="B119" t="s">
        <v>847</v>
      </c>
      <c r="C119" t="s">
        <v>50</v>
      </c>
      <c r="D119" t="s">
        <v>71</v>
      </c>
      <c r="E119" t="s">
        <v>848</v>
      </c>
      <c r="F119" t="s">
        <v>86</v>
      </c>
      <c r="G119">
        <v>288</v>
      </c>
      <c r="H119">
        <v>285</v>
      </c>
      <c r="I119">
        <v>0</v>
      </c>
      <c r="J119">
        <v>0</v>
      </c>
      <c r="K119" s="5">
        <f t="shared" si="3"/>
        <v>0</v>
      </c>
      <c r="L119" s="5">
        <v>0.59999999999999987</v>
      </c>
      <c r="M119" s="4">
        <v>180034412</v>
      </c>
      <c r="N119" s="4">
        <v>94942168</v>
      </c>
      <c r="O119" s="4">
        <v>8968549.5</v>
      </c>
      <c r="P119" s="4">
        <v>0</v>
      </c>
      <c r="Q119" t="s">
        <v>62</v>
      </c>
      <c r="R119" t="s">
        <v>184</v>
      </c>
      <c r="S119" t="s">
        <v>55</v>
      </c>
      <c r="T119" t="s">
        <v>62</v>
      </c>
      <c r="U119" t="s">
        <v>87</v>
      </c>
      <c r="V119" t="s">
        <v>62</v>
      </c>
      <c r="W119" s="6">
        <v>1.4031263407724381</v>
      </c>
      <c r="X119">
        <v>110</v>
      </c>
      <c r="Y119">
        <v>0</v>
      </c>
      <c r="Z119">
        <v>10</v>
      </c>
      <c r="AA119">
        <v>20</v>
      </c>
      <c r="AB119">
        <v>10</v>
      </c>
      <c r="AC119">
        <v>10</v>
      </c>
      <c r="AD119">
        <v>10</v>
      </c>
      <c r="AE119">
        <v>8</v>
      </c>
      <c r="AF119">
        <v>0</v>
      </c>
      <c r="AG119">
        <v>10</v>
      </c>
      <c r="AH119">
        <v>10</v>
      </c>
      <c r="AI119">
        <v>12</v>
      </c>
      <c r="AJ119">
        <v>10</v>
      </c>
      <c r="AK119" t="s">
        <v>76</v>
      </c>
      <c r="AL119" t="s">
        <v>849</v>
      </c>
      <c r="AM119" t="s">
        <v>850</v>
      </c>
      <c r="AN119" t="s">
        <v>584</v>
      </c>
      <c r="AO119" t="s">
        <v>851</v>
      </c>
      <c r="AP119" t="s">
        <v>852</v>
      </c>
      <c r="AQ119" t="s">
        <v>378</v>
      </c>
      <c r="AR119" t="s">
        <v>62</v>
      </c>
      <c r="AS119" t="s">
        <v>62</v>
      </c>
      <c r="AT119" t="s">
        <v>62</v>
      </c>
      <c r="AU119" t="s">
        <v>62</v>
      </c>
    </row>
    <row r="120" spans="1:47" x14ac:dyDescent="0.35">
      <c r="A120" t="s">
        <v>853</v>
      </c>
      <c r="B120" t="s">
        <v>854</v>
      </c>
      <c r="C120" t="s">
        <v>50</v>
      </c>
      <c r="D120" t="s">
        <v>71</v>
      </c>
      <c r="E120" t="s">
        <v>222</v>
      </c>
      <c r="F120" t="s">
        <v>136</v>
      </c>
      <c r="G120">
        <v>128</v>
      </c>
      <c r="H120">
        <v>126</v>
      </c>
      <c r="I120">
        <v>0</v>
      </c>
      <c r="J120">
        <v>58</v>
      </c>
      <c r="K120" s="5">
        <f t="shared" si="3"/>
        <v>0.46031746031746029</v>
      </c>
      <c r="L120" s="5">
        <v>0.49682539682539678</v>
      </c>
      <c r="M120" s="4">
        <v>78831873.962799996</v>
      </c>
      <c r="N120" s="4">
        <v>36670000</v>
      </c>
      <c r="O120" s="4">
        <v>3454646</v>
      </c>
      <c r="P120" s="4">
        <v>19930346</v>
      </c>
      <c r="Q120" t="s">
        <v>54</v>
      </c>
      <c r="R120" t="s">
        <v>50</v>
      </c>
      <c r="S120" t="s">
        <v>55</v>
      </c>
      <c r="T120" t="s">
        <v>639</v>
      </c>
      <c r="U120" t="s">
        <v>137</v>
      </c>
      <c r="V120" t="s">
        <v>138</v>
      </c>
      <c r="W120" s="6">
        <v>0.83510403842591641</v>
      </c>
      <c r="X120">
        <v>120</v>
      </c>
      <c r="Y120">
        <v>0</v>
      </c>
      <c r="Z120">
        <v>10</v>
      </c>
      <c r="AA120">
        <v>20</v>
      </c>
      <c r="AB120">
        <v>10</v>
      </c>
      <c r="AC120">
        <v>10</v>
      </c>
      <c r="AD120">
        <v>10</v>
      </c>
      <c r="AE120">
        <v>8</v>
      </c>
      <c r="AF120">
        <v>10</v>
      </c>
      <c r="AG120">
        <v>10</v>
      </c>
      <c r="AH120">
        <v>10</v>
      </c>
      <c r="AI120">
        <v>12</v>
      </c>
      <c r="AJ120">
        <v>10</v>
      </c>
      <c r="AK120" t="s">
        <v>76</v>
      </c>
      <c r="AL120" t="s">
        <v>855</v>
      </c>
      <c r="AM120" t="s">
        <v>856</v>
      </c>
      <c r="AN120" t="s">
        <v>857</v>
      </c>
      <c r="AO120" t="s">
        <v>858</v>
      </c>
      <c r="AP120" t="s">
        <v>859</v>
      </c>
      <c r="AQ120" t="s">
        <v>860</v>
      </c>
      <c r="AR120" t="s">
        <v>861</v>
      </c>
      <c r="AS120" t="s">
        <v>62</v>
      </c>
      <c r="AT120" t="s">
        <v>62</v>
      </c>
      <c r="AU120" t="s">
        <v>62</v>
      </c>
    </row>
    <row r="121" spans="1:47" x14ac:dyDescent="0.35">
      <c r="A121" t="s">
        <v>862</v>
      </c>
      <c r="B121" t="s">
        <v>863</v>
      </c>
      <c r="C121" t="s">
        <v>164</v>
      </c>
      <c r="D121" t="s">
        <v>85</v>
      </c>
      <c r="E121" t="s">
        <v>864</v>
      </c>
      <c r="F121" t="s">
        <v>136</v>
      </c>
      <c r="G121">
        <v>64</v>
      </c>
      <c r="H121">
        <v>63</v>
      </c>
      <c r="I121">
        <v>0</v>
      </c>
      <c r="J121">
        <v>0</v>
      </c>
      <c r="K121" s="5">
        <f t="shared" si="3"/>
        <v>0</v>
      </c>
      <c r="L121" s="5">
        <v>0.49206349206349204</v>
      </c>
      <c r="M121" s="4">
        <v>42421224</v>
      </c>
      <c r="N121" s="4">
        <v>21000000</v>
      </c>
      <c r="O121" s="4">
        <v>1575822.8</v>
      </c>
      <c r="P121" s="4">
        <v>0</v>
      </c>
      <c r="Q121" t="s">
        <v>62</v>
      </c>
      <c r="R121" t="s">
        <v>356</v>
      </c>
      <c r="S121" t="s">
        <v>55</v>
      </c>
      <c r="T121" t="s">
        <v>62</v>
      </c>
      <c r="U121" t="s">
        <v>137</v>
      </c>
      <c r="V121" t="s">
        <v>138</v>
      </c>
      <c r="W121" s="6">
        <v>1.2761330986644581</v>
      </c>
      <c r="X121">
        <v>104</v>
      </c>
      <c r="Y121">
        <v>14</v>
      </c>
      <c r="Z121">
        <v>0</v>
      </c>
      <c r="AA121">
        <v>19.999999999999996</v>
      </c>
      <c r="AB121">
        <v>10</v>
      </c>
      <c r="AC121">
        <v>10</v>
      </c>
      <c r="AD121">
        <v>0</v>
      </c>
      <c r="AE121">
        <v>8</v>
      </c>
      <c r="AF121">
        <v>10</v>
      </c>
      <c r="AG121">
        <v>0</v>
      </c>
      <c r="AH121">
        <v>10</v>
      </c>
      <c r="AI121">
        <v>12</v>
      </c>
      <c r="AJ121">
        <v>10</v>
      </c>
      <c r="AK121" t="s">
        <v>137</v>
      </c>
      <c r="AL121" t="s">
        <v>865</v>
      </c>
      <c r="AM121" t="s">
        <v>866</v>
      </c>
      <c r="AN121" t="s">
        <v>207</v>
      </c>
      <c r="AO121" t="s">
        <v>867</v>
      </c>
      <c r="AP121" t="s">
        <v>62</v>
      </c>
      <c r="AQ121" t="s">
        <v>62</v>
      </c>
      <c r="AR121" t="s">
        <v>62</v>
      </c>
      <c r="AS121" t="s">
        <v>62</v>
      </c>
      <c r="AT121" t="s">
        <v>62</v>
      </c>
      <c r="AU121" t="s">
        <v>62</v>
      </c>
    </row>
    <row r="122" spans="1:47" x14ac:dyDescent="0.35">
      <c r="A122" t="s">
        <v>868</v>
      </c>
      <c r="B122" t="s">
        <v>869</v>
      </c>
      <c r="C122" t="s">
        <v>50</v>
      </c>
      <c r="D122" t="s">
        <v>71</v>
      </c>
      <c r="E122" t="s">
        <v>870</v>
      </c>
      <c r="F122" t="s">
        <v>871</v>
      </c>
      <c r="G122">
        <v>72</v>
      </c>
      <c r="H122">
        <v>71</v>
      </c>
      <c r="I122">
        <v>0</v>
      </c>
      <c r="J122">
        <v>16</v>
      </c>
      <c r="K122" s="5">
        <f t="shared" si="3"/>
        <v>0.22535211267605634</v>
      </c>
      <c r="L122" s="5">
        <v>0.4943661971830986</v>
      </c>
      <c r="M122" s="4">
        <v>41830510</v>
      </c>
      <c r="N122" s="4">
        <v>21536449</v>
      </c>
      <c r="O122" s="4">
        <v>2075172</v>
      </c>
      <c r="P122" s="4">
        <v>3573652</v>
      </c>
      <c r="Q122" t="s">
        <v>54</v>
      </c>
      <c r="R122" t="s">
        <v>184</v>
      </c>
      <c r="S122" t="s">
        <v>55</v>
      </c>
      <c r="T122" t="s">
        <v>62</v>
      </c>
      <c r="U122" t="s">
        <v>57</v>
      </c>
      <c r="V122" t="s">
        <v>62</v>
      </c>
      <c r="W122" s="6">
        <v>0.6784468933739769</v>
      </c>
      <c r="X122">
        <v>119</v>
      </c>
      <c r="Y122">
        <v>0</v>
      </c>
      <c r="Z122">
        <v>10</v>
      </c>
      <c r="AA122">
        <v>20</v>
      </c>
      <c r="AB122">
        <v>10</v>
      </c>
      <c r="AC122">
        <v>10</v>
      </c>
      <c r="AD122">
        <v>10</v>
      </c>
      <c r="AE122">
        <v>8</v>
      </c>
      <c r="AF122">
        <v>10</v>
      </c>
      <c r="AG122">
        <v>9</v>
      </c>
      <c r="AH122">
        <v>10</v>
      </c>
      <c r="AI122">
        <v>12</v>
      </c>
      <c r="AJ122">
        <v>10</v>
      </c>
      <c r="AK122" t="s">
        <v>76</v>
      </c>
      <c r="AL122" t="s">
        <v>872</v>
      </c>
      <c r="AM122" t="s">
        <v>873</v>
      </c>
      <c r="AN122" t="s">
        <v>874</v>
      </c>
      <c r="AO122" t="s">
        <v>872</v>
      </c>
      <c r="AP122" t="s">
        <v>62</v>
      </c>
      <c r="AQ122" t="s">
        <v>62</v>
      </c>
      <c r="AR122" t="s">
        <v>62</v>
      </c>
      <c r="AS122" t="s">
        <v>62</v>
      </c>
      <c r="AT122" t="s">
        <v>62</v>
      </c>
      <c r="AU122" t="s">
        <v>62</v>
      </c>
    </row>
    <row r="123" spans="1:47" x14ac:dyDescent="0.35">
      <c r="A123" t="s">
        <v>875</v>
      </c>
      <c r="B123" t="s">
        <v>876</v>
      </c>
      <c r="C123" t="s">
        <v>50</v>
      </c>
      <c r="D123" t="s">
        <v>71</v>
      </c>
      <c r="E123" t="s">
        <v>877</v>
      </c>
      <c r="F123" t="s">
        <v>878</v>
      </c>
      <c r="G123">
        <v>80</v>
      </c>
      <c r="H123">
        <v>79</v>
      </c>
      <c r="I123">
        <v>0</v>
      </c>
      <c r="J123">
        <v>16</v>
      </c>
      <c r="K123" s="5">
        <f t="shared" si="3"/>
        <v>0.20253164556962025</v>
      </c>
      <c r="L123" s="5">
        <v>0.46835443037974683</v>
      </c>
      <c r="M123" s="4">
        <v>47789312</v>
      </c>
      <c r="N123" s="4">
        <v>25173657</v>
      </c>
      <c r="O123" s="4">
        <v>1782651</v>
      </c>
      <c r="P123" s="4">
        <v>0</v>
      </c>
      <c r="Q123" t="s">
        <v>62</v>
      </c>
      <c r="R123" t="s">
        <v>184</v>
      </c>
      <c r="S123" t="s">
        <v>55</v>
      </c>
      <c r="T123" t="s">
        <v>62</v>
      </c>
      <c r="U123" t="s">
        <v>57</v>
      </c>
      <c r="V123" t="s">
        <v>62</v>
      </c>
      <c r="W123" s="6">
        <v>0.99529231151464193</v>
      </c>
      <c r="X123">
        <v>120</v>
      </c>
      <c r="Y123">
        <v>0</v>
      </c>
      <c r="Z123">
        <v>10</v>
      </c>
      <c r="AA123">
        <v>20</v>
      </c>
      <c r="AB123">
        <v>10</v>
      </c>
      <c r="AC123">
        <v>10</v>
      </c>
      <c r="AD123">
        <v>10</v>
      </c>
      <c r="AE123">
        <v>8</v>
      </c>
      <c r="AF123">
        <v>10</v>
      </c>
      <c r="AG123">
        <v>10</v>
      </c>
      <c r="AH123">
        <v>10</v>
      </c>
      <c r="AI123">
        <v>12</v>
      </c>
      <c r="AJ123">
        <v>10</v>
      </c>
      <c r="AK123" t="s">
        <v>223</v>
      </c>
      <c r="AL123" t="s">
        <v>872</v>
      </c>
      <c r="AM123" t="s">
        <v>879</v>
      </c>
      <c r="AN123" t="s">
        <v>874</v>
      </c>
      <c r="AO123" t="s">
        <v>872</v>
      </c>
      <c r="AP123" t="s">
        <v>62</v>
      </c>
      <c r="AQ123" t="s">
        <v>62</v>
      </c>
      <c r="AR123" t="s">
        <v>62</v>
      </c>
      <c r="AS123" t="s">
        <v>62</v>
      </c>
      <c r="AT123" t="s">
        <v>62</v>
      </c>
      <c r="AU123" t="s">
        <v>62</v>
      </c>
    </row>
    <row r="124" spans="1:47" x14ac:dyDescent="0.35">
      <c r="A124" t="s">
        <v>880</v>
      </c>
      <c r="B124" t="s">
        <v>881</v>
      </c>
      <c r="C124" t="s">
        <v>50</v>
      </c>
      <c r="D124" t="s">
        <v>182</v>
      </c>
      <c r="E124" t="s">
        <v>882</v>
      </c>
      <c r="F124" t="s">
        <v>136</v>
      </c>
      <c r="G124">
        <v>50</v>
      </c>
      <c r="H124">
        <v>49</v>
      </c>
      <c r="I124">
        <v>0</v>
      </c>
      <c r="J124">
        <v>0</v>
      </c>
      <c r="K124" s="5">
        <f t="shared" si="3"/>
        <v>0</v>
      </c>
      <c r="L124" s="5">
        <v>0.59591836734693893</v>
      </c>
      <c r="M124" s="4">
        <v>29620148</v>
      </c>
      <c r="N124" s="4">
        <v>14552205</v>
      </c>
      <c r="O124" s="4">
        <v>1483754</v>
      </c>
      <c r="P124" s="4">
        <v>6060119</v>
      </c>
      <c r="Q124" t="s">
        <v>54</v>
      </c>
      <c r="R124" t="s">
        <v>50</v>
      </c>
      <c r="S124" t="s">
        <v>119</v>
      </c>
      <c r="T124" t="s">
        <v>62</v>
      </c>
      <c r="U124" t="s">
        <v>175</v>
      </c>
      <c r="V124" t="s">
        <v>176</v>
      </c>
      <c r="W124" s="6">
        <v>0.39659600616847202</v>
      </c>
      <c r="X124">
        <v>120</v>
      </c>
      <c r="Y124">
        <v>0</v>
      </c>
      <c r="Z124">
        <v>10</v>
      </c>
      <c r="AA124">
        <v>20</v>
      </c>
      <c r="AB124">
        <v>10</v>
      </c>
      <c r="AC124">
        <v>10</v>
      </c>
      <c r="AD124">
        <v>10</v>
      </c>
      <c r="AE124">
        <v>8</v>
      </c>
      <c r="AF124">
        <v>10</v>
      </c>
      <c r="AG124">
        <v>10</v>
      </c>
      <c r="AH124">
        <v>10</v>
      </c>
      <c r="AI124">
        <v>12</v>
      </c>
      <c r="AJ124">
        <v>10</v>
      </c>
      <c r="AK124" t="s">
        <v>76</v>
      </c>
      <c r="AL124" t="s">
        <v>842</v>
      </c>
      <c r="AM124" t="s">
        <v>842</v>
      </c>
      <c r="AN124" t="s">
        <v>829</v>
      </c>
      <c r="AO124" t="s">
        <v>62</v>
      </c>
      <c r="AP124" t="s">
        <v>843</v>
      </c>
      <c r="AQ124" t="s">
        <v>831</v>
      </c>
      <c r="AR124" t="s">
        <v>62</v>
      </c>
      <c r="AS124" t="s">
        <v>62</v>
      </c>
      <c r="AT124" t="s">
        <v>62</v>
      </c>
      <c r="AU124" t="s">
        <v>62</v>
      </c>
    </row>
    <row r="125" spans="1:47" x14ac:dyDescent="0.35">
      <c r="A125" t="s">
        <v>883</v>
      </c>
      <c r="B125" t="s">
        <v>884</v>
      </c>
      <c r="C125" t="s">
        <v>50</v>
      </c>
      <c r="D125" t="s">
        <v>71</v>
      </c>
      <c r="E125" t="s">
        <v>885</v>
      </c>
      <c r="F125" t="s">
        <v>93</v>
      </c>
      <c r="G125">
        <v>214</v>
      </c>
      <c r="H125">
        <v>212</v>
      </c>
      <c r="I125">
        <v>0</v>
      </c>
      <c r="J125">
        <v>0</v>
      </c>
      <c r="K125" s="5">
        <f t="shared" si="3"/>
        <v>0</v>
      </c>
      <c r="L125" s="5">
        <v>0.59952830188679251</v>
      </c>
      <c r="M125" s="4">
        <v>92756615</v>
      </c>
      <c r="N125" s="4">
        <v>45187534</v>
      </c>
      <c r="O125" s="4">
        <v>4378556</v>
      </c>
      <c r="P125" s="4">
        <v>21100903</v>
      </c>
      <c r="Q125" t="s">
        <v>54</v>
      </c>
      <c r="R125" t="s">
        <v>50</v>
      </c>
      <c r="S125" t="s">
        <v>119</v>
      </c>
      <c r="T125" t="s">
        <v>62</v>
      </c>
      <c r="U125" t="s">
        <v>94</v>
      </c>
      <c r="V125" t="s">
        <v>58</v>
      </c>
      <c r="W125" s="6">
        <v>0.80843695735286425</v>
      </c>
      <c r="X125">
        <v>120</v>
      </c>
      <c r="Y125">
        <v>0</v>
      </c>
      <c r="Z125">
        <v>10</v>
      </c>
      <c r="AA125">
        <v>20</v>
      </c>
      <c r="AB125">
        <v>10</v>
      </c>
      <c r="AC125">
        <v>10</v>
      </c>
      <c r="AD125">
        <v>10</v>
      </c>
      <c r="AE125">
        <v>8</v>
      </c>
      <c r="AF125">
        <v>10</v>
      </c>
      <c r="AG125">
        <v>10</v>
      </c>
      <c r="AH125">
        <v>10</v>
      </c>
      <c r="AI125">
        <v>12</v>
      </c>
      <c r="AJ125">
        <v>10</v>
      </c>
      <c r="AK125" t="s">
        <v>76</v>
      </c>
      <c r="AL125" t="s">
        <v>886</v>
      </c>
      <c r="AM125" t="s">
        <v>886</v>
      </c>
      <c r="AN125" t="s">
        <v>887</v>
      </c>
      <c r="AO125" t="s">
        <v>62</v>
      </c>
      <c r="AP125" t="s">
        <v>888</v>
      </c>
      <c r="AQ125" t="s">
        <v>889</v>
      </c>
      <c r="AR125" t="s">
        <v>62</v>
      </c>
      <c r="AS125" t="s">
        <v>62</v>
      </c>
      <c r="AT125" t="s">
        <v>62</v>
      </c>
      <c r="AU125" t="s">
        <v>62</v>
      </c>
    </row>
    <row r="126" spans="1:47" x14ac:dyDescent="0.35">
      <c r="A126" t="s">
        <v>890</v>
      </c>
      <c r="B126" t="s">
        <v>891</v>
      </c>
      <c r="C126" t="s">
        <v>50</v>
      </c>
      <c r="D126" t="s">
        <v>71</v>
      </c>
      <c r="E126" t="s">
        <v>495</v>
      </c>
      <c r="F126" t="s">
        <v>495</v>
      </c>
      <c r="G126">
        <v>89</v>
      </c>
      <c r="H126">
        <v>88</v>
      </c>
      <c r="I126">
        <v>0</v>
      </c>
      <c r="J126">
        <v>0</v>
      </c>
      <c r="K126" s="5">
        <f t="shared" si="3"/>
        <v>0</v>
      </c>
      <c r="L126" s="5">
        <v>0.46136363636363636</v>
      </c>
      <c r="M126" s="4">
        <v>107090280</v>
      </c>
      <c r="N126" s="4">
        <v>53305000</v>
      </c>
      <c r="O126" s="4">
        <v>5121561</v>
      </c>
      <c r="P126" s="4">
        <v>0</v>
      </c>
      <c r="Q126" t="s">
        <v>62</v>
      </c>
      <c r="R126" t="s">
        <v>50</v>
      </c>
      <c r="S126" t="s">
        <v>55</v>
      </c>
      <c r="T126" t="s">
        <v>56</v>
      </c>
      <c r="U126" t="s">
        <v>496</v>
      </c>
      <c r="V126" t="s">
        <v>75</v>
      </c>
      <c r="W126" s="6">
        <v>1.3741327360920967</v>
      </c>
      <c r="X126">
        <v>119</v>
      </c>
      <c r="Y126">
        <v>0</v>
      </c>
      <c r="Z126">
        <v>10</v>
      </c>
      <c r="AA126">
        <v>20</v>
      </c>
      <c r="AB126">
        <v>10</v>
      </c>
      <c r="AC126">
        <v>10</v>
      </c>
      <c r="AD126">
        <v>10</v>
      </c>
      <c r="AE126">
        <v>8</v>
      </c>
      <c r="AF126">
        <v>10</v>
      </c>
      <c r="AG126">
        <v>9</v>
      </c>
      <c r="AH126">
        <v>10</v>
      </c>
      <c r="AI126">
        <v>12</v>
      </c>
      <c r="AJ126">
        <v>10</v>
      </c>
      <c r="AK126" t="s">
        <v>497</v>
      </c>
      <c r="AL126" t="s">
        <v>892</v>
      </c>
      <c r="AM126" t="s">
        <v>893</v>
      </c>
      <c r="AN126" t="s">
        <v>894</v>
      </c>
      <c r="AO126" t="s">
        <v>717</v>
      </c>
      <c r="AP126" t="s">
        <v>895</v>
      </c>
      <c r="AQ126" t="s">
        <v>714</v>
      </c>
      <c r="AR126" t="s">
        <v>896</v>
      </c>
      <c r="AS126" t="s">
        <v>62</v>
      </c>
      <c r="AT126" t="s">
        <v>62</v>
      </c>
      <c r="AU126" t="s">
        <v>62</v>
      </c>
    </row>
    <row r="127" spans="1:47" x14ac:dyDescent="0.35">
      <c r="A127" t="s">
        <v>897</v>
      </c>
      <c r="B127" t="s">
        <v>898</v>
      </c>
      <c r="C127" t="s">
        <v>50</v>
      </c>
      <c r="D127" t="s">
        <v>182</v>
      </c>
      <c r="E127" t="s">
        <v>899</v>
      </c>
      <c r="F127" t="s">
        <v>468</v>
      </c>
      <c r="G127">
        <v>82</v>
      </c>
      <c r="H127">
        <v>81</v>
      </c>
      <c r="I127">
        <v>0</v>
      </c>
      <c r="J127">
        <v>30</v>
      </c>
      <c r="K127" s="5">
        <f t="shared" si="3"/>
        <v>0.37037037037037035</v>
      </c>
      <c r="L127" s="5">
        <v>0.39999999999999997</v>
      </c>
      <c r="M127" s="4">
        <v>69615080.834099993</v>
      </c>
      <c r="N127" s="4">
        <v>31501063.931699999</v>
      </c>
      <c r="O127" s="4">
        <v>2875034</v>
      </c>
      <c r="P127" s="4">
        <v>16400000</v>
      </c>
      <c r="Q127" t="s">
        <v>54</v>
      </c>
      <c r="R127" t="s">
        <v>50</v>
      </c>
      <c r="S127" t="s">
        <v>55</v>
      </c>
      <c r="T127" t="s">
        <v>56</v>
      </c>
      <c r="U127" t="s">
        <v>130</v>
      </c>
      <c r="V127" t="s">
        <v>75</v>
      </c>
      <c r="W127" s="6">
        <v>0.71509698568124691</v>
      </c>
      <c r="X127">
        <v>119</v>
      </c>
      <c r="Y127">
        <v>0</v>
      </c>
      <c r="Z127">
        <v>10</v>
      </c>
      <c r="AA127">
        <v>20</v>
      </c>
      <c r="AB127">
        <v>10</v>
      </c>
      <c r="AC127">
        <v>10</v>
      </c>
      <c r="AD127">
        <v>10</v>
      </c>
      <c r="AE127">
        <v>8</v>
      </c>
      <c r="AF127">
        <v>10</v>
      </c>
      <c r="AG127">
        <v>9</v>
      </c>
      <c r="AH127">
        <v>10</v>
      </c>
      <c r="AI127">
        <v>12</v>
      </c>
      <c r="AJ127">
        <v>10</v>
      </c>
      <c r="AK127" t="s">
        <v>900</v>
      </c>
      <c r="AL127" t="s">
        <v>901</v>
      </c>
      <c r="AM127" t="s">
        <v>902</v>
      </c>
      <c r="AN127" t="s">
        <v>903</v>
      </c>
      <c r="AO127" t="s">
        <v>901</v>
      </c>
      <c r="AP127" t="s">
        <v>62</v>
      </c>
      <c r="AQ127" t="s">
        <v>62</v>
      </c>
      <c r="AR127" t="s">
        <v>62</v>
      </c>
      <c r="AS127" t="s">
        <v>62</v>
      </c>
      <c r="AT127" t="s">
        <v>62</v>
      </c>
      <c r="AU127" t="s">
        <v>62</v>
      </c>
    </row>
    <row r="128" spans="1:47" x14ac:dyDescent="0.35">
      <c r="A128" t="s">
        <v>904</v>
      </c>
      <c r="B128" t="s">
        <v>905</v>
      </c>
      <c r="C128" t="s">
        <v>50</v>
      </c>
      <c r="D128" t="s">
        <v>182</v>
      </c>
      <c r="E128" t="s">
        <v>906</v>
      </c>
      <c r="F128" t="s">
        <v>166</v>
      </c>
      <c r="G128">
        <v>90</v>
      </c>
      <c r="H128">
        <v>89</v>
      </c>
      <c r="I128">
        <v>0</v>
      </c>
      <c r="J128">
        <v>0</v>
      </c>
      <c r="K128" s="5">
        <f t="shared" si="3"/>
        <v>0</v>
      </c>
      <c r="L128" s="5">
        <v>0.59325842696629216</v>
      </c>
      <c r="M128" s="4">
        <v>46160433</v>
      </c>
      <c r="N128" s="4">
        <v>22532087</v>
      </c>
      <c r="O128" s="4">
        <v>2297389</v>
      </c>
      <c r="P128" s="4">
        <v>7098169</v>
      </c>
      <c r="Q128" t="s">
        <v>54</v>
      </c>
      <c r="R128" t="s">
        <v>50</v>
      </c>
      <c r="S128" t="s">
        <v>119</v>
      </c>
      <c r="T128" t="s">
        <v>62</v>
      </c>
      <c r="U128" t="s">
        <v>168</v>
      </c>
      <c r="V128" t="s">
        <v>169</v>
      </c>
      <c r="W128" s="6">
        <v>0.72515358351571391</v>
      </c>
      <c r="X128">
        <v>119</v>
      </c>
      <c r="Y128">
        <v>0</v>
      </c>
      <c r="Z128">
        <v>10</v>
      </c>
      <c r="AA128">
        <v>20</v>
      </c>
      <c r="AB128">
        <v>10</v>
      </c>
      <c r="AC128">
        <v>10</v>
      </c>
      <c r="AD128">
        <v>10</v>
      </c>
      <c r="AE128">
        <v>8</v>
      </c>
      <c r="AF128">
        <v>10</v>
      </c>
      <c r="AG128">
        <v>9</v>
      </c>
      <c r="AH128">
        <v>10</v>
      </c>
      <c r="AI128">
        <v>12</v>
      </c>
      <c r="AJ128">
        <v>10</v>
      </c>
      <c r="AK128" t="s">
        <v>76</v>
      </c>
      <c r="AL128" t="s">
        <v>842</v>
      </c>
      <c r="AM128" t="s">
        <v>842</v>
      </c>
      <c r="AN128" t="s">
        <v>829</v>
      </c>
      <c r="AO128" t="s">
        <v>62</v>
      </c>
      <c r="AP128" t="s">
        <v>843</v>
      </c>
      <c r="AQ128" t="s">
        <v>831</v>
      </c>
      <c r="AR128" t="s">
        <v>62</v>
      </c>
      <c r="AS128" t="s">
        <v>62</v>
      </c>
      <c r="AT128" t="s">
        <v>62</v>
      </c>
      <c r="AU128" t="s">
        <v>62</v>
      </c>
    </row>
    <row r="129" spans="1:47" x14ac:dyDescent="0.35">
      <c r="A129" t="s">
        <v>907</v>
      </c>
      <c r="B129" t="s">
        <v>908</v>
      </c>
      <c r="C129" t="s">
        <v>50</v>
      </c>
      <c r="D129" t="s">
        <v>85</v>
      </c>
      <c r="E129" t="s">
        <v>72</v>
      </c>
      <c r="F129" t="s">
        <v>73</v>
      </c>
      <c r="G129">
        <v>99</v>
      </c>
      <c r="H129">
        <v>98</v>
      </c>
      <c r="I129">
        <v>0</v>
      </c>
      <c r="J129">
        <v>25</v>
      </c>
      <c r="K129" s="5">
        <f t="shared" si="3"/>
        <v>0.25510204081632654</v>
      </c>
      <c r="L129" s="5">
        <v>0.39489795918367343</v>
      </c>
      <c r="M129" s="4">
        <v>98629840</v>
      </c>
      <c r="N129" s="4">
        <v>53004000</v>
      </c>
      <c r="O129" s="4">
        <v>4669592</v>
      </c>
      <c r="P129" s="4">
        <v>0</v>
      </c>
      <c r="Q129" t="s">
        <v>62</v>
      </c>
      <c r="R129" t="s">
        <v>50</v>
      </c>
      <c r="S129" t="s">
        <v>55</v>
      </c>
      <c r="T129" t="s">
        <v>56</v>
      </c>
      <c r="U129" t="s">
        <v>74</v>
      </c>
      <c r="V129" t="s">
        <v>75</v>
      </c>
      <c r="W129" s="6">
        <v>1.1160472663561967</v>
      </c>
      <c r="X129">
        <v>119</v>
      </c>
      <c r="Y129">
        <v>0</v>
      </c>
      <c r="Z129">
        <v>10</v>
      </c>
      <c r="AA129">
        <v>20</v>
      </c>
      <c r="AB129">
        <v>10</v>
      </c>
      <c r="AC129">
        <v>10</v>
      </c>
      <c r="AD129">
        <v>10</v>
      </c>
      <c r="AE129">
        <v>8</v>
      </c>
      <c r="AF129">
        <v>10</v>
      </c>
      <c r="AG129">
        <v>9</v>
      </c>
      <c r="AH129">
        <v>10</v>
      </c>
      <c r="AI129">
        <v>12</v>
      </c>
      <c r="AJ129">
        <v>10</v>
      </c>
      <c r="AK129" t="s">
        <v>909</v>
      </c>
      <c r="AL129" t="s">
        <v>131</v>
      </c>
      <c r="AM129" t="s">
        <v>470</v>
      </c>
      <c r="AN129" t="s">
        <v>910</v>
      </c>
      <c r="AO129" t="s">
        <v>131</v>
      </c>
      <c r="AP129" t="s">
        <v>62</v>
      </c>
      <c r="AQ129" t="s">
        <v>62</v>
      </c>
      <c r="AR129" t="s">
        <v>62</v>
      </c>
      <c r="AS129" t="s">
        <v>62</v>
      </c>
      <c r="AT129" t="s">
        <v>62</v>
      </c>
      <c r="AU129" t="s">
        <v>62</v>
      </c>
    </row>
    <row r="130" spans="1:47" x14ac:dyDescent="0.35">
      <c r="A130" t="s">
        <v>911</v>
      </c>
      <c r="B130" t="s">
        <v>912</v>
      </c>
      <c r="C130" t="s">
        <v>50</v>
      </c>
      <c r="D130" t="s">
        <v>71</v>
      </c>
      <c r="E130" t="s">
        <v>775</v>
      </c>
      <c r="F130" t="s">
        <v>73</v>
      </c>
      <c r="G130">
        <v>120</v>
      </c>
      <c r="H130">
        <v>119</v>
      </c>
      <c r="I130">
        <v>0</v>
      </c>
      <c r="J130">
        <v>20</v>
      </c>
      <c r="K130" s="5">
        <f t="shared" si="3"/>
        <v>0.16806722689075632</v>
      </c>
      <c r="L130" s="5">
        <v>0.46890756302521014</v>
      </c>
      <c r="M130" s="4">
        <v>130907500</v>
      </c>
      <c r="N130" s="4">
        <v>68240000</v>
      </c>
      <c r="O130" s="4">
        <v>5997452</v>
      </c>
      <c r="P130" s="4">
        <v>18365813</v>
      </c>
      <c r="Q130" t="s">
        <v>54</v>
      </c>
      <c r="R130" t="s">
        <v>50</v>
      </c>
      <c r="S130" t="s">
        <v>55</v>
      </c>
      <c r="T130" t="s">
        <v>56</v>
      </c>
      <c r="U130" t="s">
        <v>74</v>
      </c>
      <c r="V130" t="s">
        <v>75</v>
      </c>
      <c r="W130" s="6">
        <v>0.81125942897994674</v>
      </c>
      <c r="X130">
        <v>120</v>
      </c>
      <c r="Y130">
        <v>0</v>
      </c>
      <c r="Z130">
        <v>10</v>
      </c>
      <c r="AA130">
        <v>20</v>
      </c>
      <c r="AB130">
        <v>10</v>
      </c>
      <c r="AC130">
        <v>10</v>
      </c>
      <c r="AD130">
        <v>10</v>
      </c>
      <c r="AE130">
        <v>8</v>
      </c>
      <c r="AF130">
        <v>10</v>
      </c>
      <c r="AG130">
        <v>10</v>
      </c>
      <c r="AH130">
        <v>10</v>
      </c>
      <c r="AI130">
        <v>12</v>
      </c>
      <c r="AJ130">
        <v>10</v>
      </c>
      <c r="AK130" t="s">
        <v>76</v>
      </c>
      <c r="AL130" t="s">
        <v>913</v>
      </c>
      <c r="AM130" t="s">
        <v>914</v>
      </c>
      <c r="AN130" t="s">
        <v>714</v>
      </c>
      <c r="AO130" t="s">
        <v>371</v>
      </c>
      <c r="AP130" t="s">
        <v>915</v>
      </c>
      <c r="AQ130" t="s">
        <v>916</v>
      </c>
      <c r="AR130" t="s">
        <v>917</v>
      </c>
      <c r="AS130" t="s">
        <v>62</v>
      </c>
      <c r="AT130" t="s">
        <v>62</v>
      </c>
      <c r="AU130" t="s">
        <v>62</v>
      </c>
    </row>
    <row r="131" spans="1:47" x14ac:dyDescent="0.35">
      <c r="A131" t="s">
        <v>918</v>
      </c>
      <c r="B131" t="s">
        <v>919</v>
      </c>
      <c r="C131" t="s">
        <v>50</v>
      </c>
      <c r="D131" t="s">
        <v>71</v>
      </c>
      <c r="E131" t="s">
        <v>920</v>
      </c>
      <c r="F131" t="s">
        <v>921</v>
      </c>
      <c r="G131">
        <v>50</v>
      </c>
      <c r="H131">
        <v>49</v>
      </c>
      <c r="I131">
        <v>0</v>
      </c>
      <c r="J131">
        <v>13</v>
      </c>
      <c r="K131" s="5">
        <f t="shared" ref="K131:K162" si="4">J131/H131</f>
        <v>0.26530612244897961</v>
      </c>
      <c r="L131" s="5">
        <v>0.45918367346938777</v>
      </c>
      <c r="M131" s="4">
        <v>37228851</v>
      </c>
      <c r="N131" s="4">
        <v>19596237</v>
      </c>
      <c r="O131" s="4">
        <v>1402719</v>
      </c>
      <c r="P131" s="4">
        <v>0</v>
      </c>
      <c r="Q131" t="s">
        <v>62</v>
      </c>
      <c r="R131" t="s">
        <v>184</v>
      </c>
      <c r="S131" t="s">
        <v>55</v>
      </c>
      <c r="T131" t="s">
        <v>62</v>
      </c>
      <c r="U131" t="s">
        <v>57</v>
      </c>
      <c r="V131" t="s">
        <v>62</v>
      </c>
      <c r="W131" s="6">
        <v>0.68844622845854098</v>
      </c>
      <c r="X131">
        <v>120</v>
      </c>
      <c r="Y131">
        <v>0</v>
      </c>
      <c r="Z131">
        <v>10</v>
      </c>
      <c r="AA131">
        <v>20</v>
      </c>
      <c r="AB131">
        <v>10</v>
      </c>
      <c r="AC131">
        <v>10</v>
      </c>
      <c r="AD131">
        <v>10</v>
      </c>
      <c r="AE131">
        <v>8</v>
      </c>
      <c r="AF131">
        <v>10</v>
      </c>
      <c r="AG131">
        <v>10</v>
      </c>
      <c r="AH131">
        <v>10</v>
      </c>
      <c r="AI131">
        <v>12</v>
      </c>
      <c r="AJ131">
        <v>10</v>
      </c>
      <c r="AK131" t="s">
        <v>76</v>
      </c>
      <c r="AL131" t="s">
        <v>872</v>
      </c>
      <c r="AM131" t="s">
        <v>922</v>
      </c>
      <c r="AN131" t="s">
        <v>874</v>
      </c>
      <c r="AO131" t="s">
        <v>872</v>
      </c>
      <c r="AP131" t="s">
        <v>62</v>
      </c>
      <c r="AQ131" t="s">
        <v>62</v>
      </c>
      <c r="AR131" t="s">
        <v>62</v>
      </c>
      <c r="AS131" t="s">
        <v>62</v>
      </c>
      <c r="AT131" t="s">
        <v>62</v>
      </c>
      <c r="AU131" t="s">
        <v>62</v>
      </c>
    </row>
    <row r="132" spans="1:47" x14ac:dyDescent="0.35">
      <c r="A132" t="s">
        <v>923</v>
      </c>
      <c r="B132" t="s">
        <v>924</v>
      </c>
      <c r="C132" t="s">
        <v>50</v>
      </c>
      <c r="D132" t="s">
        <v>71</v>
      </c>
      <c r="E132" t="s">
        <v>925</v>
      </c>
      <c r="F132" t="s">
        <v>468</v>
      </c>
      <c r="G132">
        <v>131</v>
      </c>
      <c r="H132">
        <v>130</v>
      </c>
      <c r="I132">
        <v>0</v>
      </c>
      <c r="J132">
        <v>0</v>
      </c>
      <c r="K132" s="5">
        <f t="shared" si="4"/>
        <v>0</v>
      </c>
      <c r="L132" s="5">
        <v>0.6</v>
      </c>
      <c r="M132" s="4">
        <v>76178092</v>
      </c>
      <c r="N132" s="4">
        <v>36927142</v>
      </c>
      <c r="O132" s="4">
        <v>3591925</v>
      </c>
      <c r="P132" s="4">
        <v>20307823</v>
      </c>
      <c r="Q132" t="s">
        <v>54</v>
      </c>
      <c r="R132" t="s">
        <v>50</v>
      </c>
      <c r="S132" t="s">
        <v>119</v>
      </c>
      <c r="T132" t="s">
        <v>62</v>
      </c>
      <c r="U132" t="s">
        <v>130</v>
      </c>
      <c r="V132" t="s">
        <v>75</v>
      </c>
      <c r="W132" s="6">
        <v>0.72835073438664999</v>
      </c>
      <c r="X132">
        <v>120</v>
      </c>
      <c r="Y132">
        <v>0</v>
      </c>
      <c r="Z132">
        <v>10</v>
      </c>
      <c r="AA132">
        <v>20</v>
      </c>
      <c r="AB132">
        <v>10</v>
      </c>
      <c r="AC132">
        <v>10</v>
      </c>
      <c r="AD132">
        <v>10</v>
      </c>
      <c r="AE132">
        <v>8</v>
      </c>
      <c r="AF132">
        <v>10</v>
      </c>
      <c r="AG132">
        <v>10</v>
      </c>
      <c r="AH132">
        <v>10</v>
      </c>
      <c r="AI132">
        <v>12</v>
      </c>
      <c r="AJ132">
        <v>10</v>
      </c>
      <c r="AK132" t="s">
        <v>76</v>
      </c>
      <c r="AL132" t="s">
        <v>926</v>
      </c>
      <c r="AM132" t="s">
        <v>927</v>
      </c>
      <c r="AN132" t="s">
        <v>928</v>
      </c>
      <c r="AO132" t="s">
        <v>929</v>
      </c>
      <c r="AP132" t="s">
        <v>930</v>
      </c>
      <c r="AQ132" t="s">
        <v>931</v>
      </c>
      <c r="AR132" t="s">
        <v>82</v>
      </c>
      <c r="AS132" t="s">
        <v>932</v>
      </c>
      <c r="AT132" t="s">
        <v>933</v>
      </c>
      <c r="AU132" t="s">
        <v>62</v>
      </c>
    </row>
    <row r="133" spans="1:47" x14ac:dyDescent="0.35">
      <c r="A133" t="s">
        <v>934</v>
      </c>
      <c r="B133" t="s">
        <v>935</v>
      </c>
      <c r="C133" t="s">
        <v>50</v>
      </c>
      <c r="D133" t="s">
        <v>71</v>
      </c>
      <c r="E133" t="s">
        <v>194</v>
      </c>
      <c r="F133" t="s">
        <v>194</v>
      </c>
      <c r="G133">
        <v>92</v>
      </c>
      <c r="H133">
        <v>91</v>
      </c>
      <c r="I133">
        <v>0</v>
      </c>
      <c r="J133">
        <v>0</v>
      </c>
      <c r="K133" s="5">
        <f t="shared" si="4"/>
        <v>0</v>
      </c>
      <c r="L133" s="5">
        <v>0.5</v>
      </c>
      <c r="M133" s="4">
        <v>66279761</v>
      </c>
      <c r="N133" s="4">
        <v>33060500</v>
      </c>
      <c r="O133" s="4">
        <v>3056472</v>
      </c>
      <c r="P133" s="4">
        <v>0</v>
      </c>
      <c r="Q133" t="s">
        <v>62</v>
      </c>
      <c r="R133" t="s">
        <v>50</v>
      </c>
      <c r="S133" t="s">
        <v>55</v>
      </c>
      <c r="T133" t="s">
        <v>56</v>
      </c>
      <c r="U133" t="s">
        <v>94</v>
      </c>
      <c r="V133" t="s">
        <v>58</v>
      </c>
      <c r="W133" s="6">
        <v>1.321917264043027</v>
      </c>
      <c r="X133">
        <v>119</v>
      </c>
      <c r="Y133">
        <v>0</v>
      </c>
      <c r="Z133">
        <v>10</v>
      </c>
      <c r="AA133">
        <v>20</v>
      </c>
      <c r="AB133">
        <v>10</v>
      </c>
      <c r="AC133">
        <v>10</v>
      </c>
      <c r="AD133">
        <v>10</v>
      </c>
      <c r="AE133">
        <v>8</v>
      </c>
      <c r="AF133">
        <v>10</v>
      </c>
      <c r="AG133">
        <v>9</v>
      </c>
      <c r="AH133">
        <v>10</v>
      </c>
      <c r="AI133">
        <v>12</v>
      </c>
      <c r="AJ133">
        <v>10</v>
      </c>
      <c r="AK133" t="s">
        <v>95</v>
      </c>
      <c r="AL133" t="s">
        <v>936</v>
      </c>
      <c r="AM133" t="s">
        <v>937</v>
      </c>
      <c r="AN133" t="s">
        <v>938</v>
      </c>
      <c r="AO133" t="s">
        <v>62</v>
      </c>
      <c r="AP133" t="s">
        <v>62</v>
      </c>
      <c r="AQ133" t="s">
        <v>62</v>
      </c>
      <c r="AR133" t="s">
        <v>62</v>
      </c>
      <c r="AS133" t="s">
        <v>62</v>
      </c>
      <c r="AT133" t="s">
        <v>62</v>
      </c>
      <c r="AU133" t="s">
        <v>62</v>
      </c>
    </row>
    <row r="134" spans="1:47" x14ac:dyDescent="0.35">
      <c r="A134" t="s">
        <v>939</v>
      </c>
      <c r="B134" t="s">
        <v>940</v>
      </c>
      <c r="C134" t="s">
        <v>50</v>
      </c>
      <c r="D134" t="s">
        <v>85</v>
      </c>
      <c r="E134" t="s">
        <v>941</v>
      </c>
      <c r="F134" t="s">
        <v>941</v>
      </c>
      <c r="G134">
        <v>134</v>
      </c>
      <c r="H134">
        <v>133</v>
      </c>
      <c r="I134">
        <v>0</v>
      </c>
      <c r="J134">
        <v>0</v>
      </c>
      <c r="K134" s="5">
        <f t="shared" si="4"/>
        <v>0</v>
      </c>
      <c r="L134" s="5">
        <v>0.5</v>
      </c>
      <c r="M134" s="4">
        <v>58086338</v>
      </c>
      <c r="N134" s="4">
        <v>30164000</v>
      </c>
      <c r="O134" s="4">
        <v>2022553</v>
      </c>
      <c r="P134" s="4">
        <v>0</v>
      </c>
      <c r="Q134" t="s">
        <v>62</v>
      </c>
      <c r="R134" t="s">
        <v>50</v>
      </c>
      <c r="S134" t="s">
        <v>55</v>
      </c>
      <c r="T134" t="s">
        <v>56</v>
      </c>
      <c r="U134" t="s">
        <v>488</v>
      </c>
      <c r="V134" t="s">
        <v>121</v>
      </c>
      <c r="W134" s="6">
        <v>1.084139171394406</v>
      </c>
      <c r="X134">
        <v>119</v>
      </c>
      <c r="Y134">
        <v>0</v>
      </c>
      <c r="Z134">
        <v>10</v>
      </c>
      <c r="AA134">
        <v>20</v>
      </c>
      <c r="AB134">
        <v>10</v>
      </c>
      <c r="AC134">
        <v>10</v>
      </c>
      <c r="AD134">
        <v>10</v>
      </c>
      <c r="AE134">
        <v>8</v>
      </c>
      <c r="AF134">
        <v>10</v>
      </c>
      <c r="AG134">
        <v>9</v>
      </c>
      <c r="AH134">
        <v>10</v>
      </c>
      <c r="AI134">
        <v>12</v>
      </c>
      <c r="AJ134">
        <v>10</v>
      </c>
      <c r="AK134" t="s">
        <v>942</v>
      </c>
      <c r="AL134" t="s">
        <v>943</v>
      </c>
      <c r="AM134" t="s">
        <v>944</v>
      </c>
      <c r="AN134" t="s">
        <v>945</v>
      </c>
      <c r="AO134" t="s">
        <v>946</v>
      </c>
      <c r="AP134" t="s">
        <v>947</v>
      </c>
      <c r="AQ134" t="s">
        <v>948</v>
      </c>
      <c r="AR134" t="s">
        <v>949</v>
      </c>
      <c r="AS134" t="s">
        <v>62</v>
      </c>
      <c r="AT134" t="s">
        <v>62</v>
      </c>
      <c r="AU134" t="s">
        <v>62</v>
      </c>
    </row>
    <row r="135" spans="1:47" x14ac:dyDescent="0.35">
      <c r="A135" t="s">
        <v>950</v>
      </c>
      <c r="B135" t="s">
        <v>951</v>
      </c>
      <c r="C135" t="s">
        <v>50</v>
      </c>
      <c r="D135" t="s">
        <v>71</v>
      </c>
      <c r="E135" t="s">
        <v>136</v>
      </c>
      <c r="F135" t="s">
        <v>136</v>
      </c>
      <c r="G135">
        <v>60</v>
      </c>
      <c r="H135">
        <v>59</v>
      </c>
      <c r="I135">
        <v>0</v>
      </c>
      <c r="J135">
        <v>0</v>
      </c>
      <c r="K135" s="5">
        <f t="shared" si="4"/>
        <v>0</v>
      </c>
      <c r="L135" s="5">
        <v>0.56271186440677967</v>
      </c>
      <c r="M135" s="4">
        <v>33986400</v>
      </c>
      <c r="N135" s="4">
        <v>17000000</v>
      </c>
      <c r="O135" s="4">
        <v>1270316</v>
      </c>
      <c r="P135" s="4">
        <v>9464849</v>
      </c>
      <c r="Q135" t="s">
        <v>54</v>
      </c>
      <c r="R135" t="s">
        <v>50</v>
      </c>
      <c r="S135" t="s">
        <v>119</v>
      </c>
      <c r="T135" t="s">
        <v>62</v>
      </c>
      <c r="U135" t="s">
        <v>137</v>
      </c>
      <c r="V135" t="s">
        <v>138</v>
      </c>
      <c r="W135" s="6">
        <v>0.81175670503698338</v>
      </c>
      <c r="X135">
        <v>120</v>
      </c>
      <c r="Y135">
        <v>0</v>
      </c>
      <c r="Z135">
        <v>10</v>
      </c>
      <c r="AA135">
        <v>20</v>
      </c>
      <c r="AB135">
        <v>10</v>
      </c>
      <c r="AC135">
        <v>10</v>
      </c>
      <c r="AD135">
        <v>10</v>
      </c>
      <c r="AE135">
        <v>8</v>
      </c>
      <c r="AF135">
        <v>10</v>
      </c>
      <c r="AG135">
        <v>10</v>
      </c>
      <c r="AH135">
        <v>10</v>
      </c>
      <c r="AI135">
        <v>12</v>
      </c>
      <c r="AJ135">
        <v>10</v>
      </c>
      <c r="AK135" t="s">
        <v>76</v>
      </c>
      <c r="AL135" t="s">
        <v>952</v>
      </c>
      <c r="AM135" t="s">
        <v>678</v>
      </c>
      <c r="AN135" t="s">
        <v>336</v>
      </c>
      <c r="AO135" t="s">
        <v>62</v>
      </c>
      <c r="AP135" t="s">
        <v>953</v>
      </c>
      <c r="AQ135" t="s">
        <v>954</v>
      </c>
      <c r="AR135" t="s">
        <v>62</v>
      </c>
      <c r="AS135" t="s">
        <v>955</v>
      </c>
      <c r="AT135" t="s">
        <v>680</v>
      </c>
      <c r="AU135" t="s">
        <v>62</v>
      </c>
    </row>
    <row r="136" spans="1:47" x14ac:dyDescent="0.35">
      <c r="A136" t="s">
        <v>956</v>
      </c>
      <c r="B136" t="s">
        <v>957</v>
      </c>
      <c r="C136" t="s">
        <v>50</v>
      </c>
      <c r="D136" t="s">
        <v>51</v>
      </c>
      <c r="E136" t="s">
        <v>958</v>
      </c>
      <c r="F136" t="s">
        <v>136</v>
      </c>
      <c r="G136">
        <v>52</v>
      </c>
      <c r="H136">
        <v>51</v>
      </c>
      <c r="I136">
        <v>0</v>
      </c>
      <c r="J136">
        <v>51</v>
      </c>
      <c r="K136" s="5">
        <f t="shared" si="4"/>
        <v>1</v>
      </c>
      <c r="L136" s="5">
        <v>0.3</v>
      </c>
      <c r="M136" s="4">
        <v>43337319</v>
      </c>
      <c r="N136" s="4">
        <v>22925765</v>
      </c>
      <c r="O136" s="4">
        <v>2051794.8</v>
      </c>
      <c r="P136" s="4">
        <v>0</v>
      </c>
      <c r="Q136" t="s">
        <v>62</v>
      </c>
      <c r="R136" t="s">
        <v>50</v>
      </c>
      <c r="S136" t="s">
        <v>55</v>
      </c>
      <c r="T136" t="s">
        <v>65</v>
      </c>
      <c r="U136" t="s">
        <v>175</v>
      </c>
      <c r="V136" t="s">
        <v>176</v>
      </c>
      <c r="W136" s="6">
        <v>1.0553950553275997</v>
      </c>
      <c r="X136">
        <v>119</v>
      </c>
      <c r="Y136">
        <v>0</v>
      </c>
      <c r="Z136">
        <v>10</v>
      </c>
      <c r="AA136">
        <v>20</v>
      </c>
      <c r="AB136">
        <v>10</v>
      </c>
      <c r="AC136">
        <v>10</v>
      </c>
      <c r="AD136">
        <v>10</v>
      </c>
      <c r="AE136">
        <v>8</v>
      </c>
      <c r="AF136">
        <v>10</v>
      </c>
      <c r="AG136">
        <v>9</v>
      </c>
      <c r="AH136">
        <v>10</v>
      </c>
      <c r="AI136">
        <v>12</v>
      </c>
      <c r="AJ136">
        <v>10</v>
      </c>
      <c r="AK136" t="s">
        <v>76</v>
      </c>
      <c r="AL136" t="s">
        <v>959</v>
      </c>
      <c r="AM136" t="s">
        <v>960</v>
      </c>
      <c r="AN136" t="s">
        <v>961</v>
      </c>
      <c r="AO136" t="s">
        <v>430</v>
      </c>
      <c r="AP136" t="s">
        <v>62</v>
      </c>
      <c r="AQ136" t="s">
        <v>62</v>
      </c>
      <c r="AR136" t="s">
        <v>62</v>
      </c>
      <c r="AS136" t="s">
        <v>62</v>
      </c>
      <c r="AT136" t="s">
        <v>62</v>
      </c>
      <c r="AU136" t="s">
        <v>62</v>
      </c>
    </row>
    <row r="137" spans="1:47" x14ac:dyDescent="0.35">
      <c r="A137" t="s">
        <v>962</v>
      </c>
      <c r="B137" t="s">
        <v>963</v>
      </c>
      <c r="C137" t="s">
        <v>50</v>
      </c>
      <c r="D137" t="s">
        <v>182</v>
      </c>
      <c r="E137" t="s">
        <v>958</v>
      </c>
      <c r="F137" t="s">
        <v>136</v>
      </c>
      <c r="G137">
        <v>64</v>
      </c>
      <c r="H137">
        <v>63</v>
      </c>
      <c r="I137">
        <v>0</v>
      </c>
      <c r="J137">
        <v>0</v>
      </c>
      <c r="K137" s="5">
        <f t="shared" si="4"/>
        <v>0</v>
      </c>
      <c r="L137" s="5">
        <v>0.48888888888888882</v>
      </c>
      <c r="M137" s="4">
        <v>53396227</v>
      </c>
      <c r="N137" s="4">
        <v>28210024</v>
      </c>
      <c r="O137" s="4">
        <v>2347813</v>
      </c>
      <c r="P137" s="4">
        <v>6615019</v>
      </c>
      <c r="Q137" t="s">
        <v>54</v>
      </c>
      <c r="R137" t="s">
        <v>50</v>
      </c>
      <c r="S137" t="s">
        <v>55</v>
      </c>
      <c r="T137" t="s">
        <v>56</v>
      </c>
      <c r="U137" t="s">
        <v>175</v>
      </c>
      <c r="V137" t="s">
        <v>176</v>
      </c>
      <c r="W137" s="6">
        <v>0.78071838832327889</v>
      </c>
      <c r="X137">
        <v>119</v>
      </c>
      <c r="Y137">
        <v>0</v>
      </c>
      <c r="Z137">
        <v>10</v>
      </c>
      <c r="AA137">
        <v>20</v>
      </c>
      <c r="AB137">
        <v>10</v>
      </c>
      <c r="AC137">
        <v>10</v>
      </c>
      <c r="AD137">
        <v>10</v>
      </c>
      <c r="AE137">
        <v>8</v>
      </c>
      <c r="AF137">
        <v>10</v>
      </c>
      <c r="AG137">
        <v>9</v>
      </c>
      <c r="AH137">
        <v>10</v>
      </c>
      <c r="AI137">
        <v>12</v>
      </c>
      <c r="AJ137">
        <v>10</v>
      </c>
      <c r="AK137" t="s">
        <v>76</v>
      </c>
      <c r="AL137" t="s">
        <v>964</v>
      </c>
      <c r="AM137" t="s">
        <v>965</v>
      </c>
      <c r="AN137" t="s">
        <v>822</v>
      </c>
      <c r="AO137" t="s">
        <v>823</v>
      </c>
      <c r="AP137" t="s">
        <v>62</v>
      </c>
      <c r="AQ137" t="s">
        <v>62</v>
      </c>
      <c r="AR137" t="s">
        <v>62</v>
      </c>
      <c r="AS137" t="s">
        <v>62</v>
      </c>
      <c r="AT137" t="s">
        <v>62</v>
      </c>
      <c r="AU137" t="s">
        <v>62</v>
      </c>
    </row>
    <row r="138" spans="1:47" x14ac:dyDescent="0.35">
      <c r="A138" t="s">
        <v>966</v>
      </c>
      <c r="B138" t="s">
        <v>967</v>
      </c>
      <c r="C138" t="s">
        <v>50</v>
      </c>
      <c r="D138" t="s">
        <v>51</v>
      </c>
      <c r="E138" t="s">
        <v>968</v>
      </c>
      <c r="F138" t="s">
        <v>204</v>
      </c>
      <c r="G138">
        <v>86</v>
      </c>
      <c r="H138">
        <v>85</v>
      </c>
      <c r="I138">
        <v>0</v>
      </c>
      <c r="J138">
        <v>39</v>
      </c>
      <c r="K138" s="5">
        <f t="shared" si="4"/>
        <v>0.45882352941176469</v>
      </c>
      <c r="L138" s="5">
        <v>0.43411764705882361</v>
      </c>
      <c r="M138" s="4">
        <v>68632776</v>
      </c>
      <c r="N138" s="4">
        <v>34263756</v>
      </c>
      <c r="O138" s="4">
        <v>2997138.8</v>
      </c>
      <c r="P138" s="4">
        <v>0</v>
      </c>
      <c r="Q138" t="s">
        <v>62</v>
      </c>
      <c r="R138" t="s">
        <v>50</v>
      </c>
      <c r="S138" t="s">
        <v>55</v>
      </c>
      <c r="T138" t="s">
        <v>65</v>
      </c>
      <c r="U138" t="s">
        <v>74</v>
      </c>
      <c r="V138" t="s">
        <v>75</v>
      </c>
      <c r="W138" s="6">
        <v>1.1292484114419745</v>
      </c>
      <c r="X138">
        <v>119</v>
      </c>
      <c r="Y138">
        <v>0</v>
      </c>
      <c r="Z138">
        <v>10</v>
      </c>
      <c r="AA138">
        <v>20</v>
      </c>
      <c r="AB138">
        <v>10</v>
      </c>
      <c r="AC138">
        <v>10</v>
      </c>
      <c r="AD138">
        <v>10</v>
      </c>
      <c r="AE138">
        <v>8</v>
      </c>
      <c r="AF138">
        <v>10</v>
      </c>
      <c r="AG138">
        <v>9</v>
      </c>
      <c r="AH138">
        <v>10</v>
      </c>
      <c r="AI138">
        <v>12</v>
      </c>
      <c r="AJ138">
        <v>10</v>
      </c>
      <c r="AK138" t="s">
        <v>76</v>
      </c>
      <c r="AL138" t="s">
        <v>237</v>
      </c>
      <c r="AM138" t="s">
        <v>557</v>
      </c>
      <c r="AN138" t="s">
        <v>242</v>
      </c>
      <c r="AO138" t="s">
        <v>237</v>
      </c>
      <c r="AP138" t="s">
        <v>969</v>
      </c>
      <c r="AQ138" t="s">
        <v>239</v>
      </c>
      <c r="AR138" t="s">
        <v>240</v>
      </c>
      <c r="AS138" t="s">
        <v>62</v>
      </c>
      <c r="AT138" t="s">
        <v>62</v>
      </c>
      <c r="AU138" t="s">
        <v>62</v>
      </c>
    </row>
    <row r="139" spans="1:47" x14ac:dyDescent="0.35">
      <c r="A139" t="s">
        <v>970</v>
      </c>
      <c r="B139" t="s">
        <v>971</v>
      </c>
      <c r="C139" t="s">
        <v>50</v>
      </c>
      <c r="D139" t="s">
        <v>85</v>
      </c>
      <c r="E139" t="s">
        <v>972</v>
      </c>
      <c r="F139" t="s">
        <v>136</v>
      </c>
      <c r="G139">
        <v>100</v>
      </c>
      <c r="H139">
        <v>99</v>
      </c>
      <c r="I139">
        <v>0</v>
      </c>
      <c r="J139">
        <v>50</v>
      </c>
      <c r="K139" s="5">
        <f t="shared" si="4"/>
        <v>0.50505050505050508</v>
      </c>
      <c r="L139" s="5">
        <v>0.47373737373737368</v>
      </c>
      <c r="M139" s="4">
        <v>67228492</v>
      </c>
      <c r="N139" s="4">
        <v>34045000</v>
      </c>
      <c r="O139" s="4">
        <v>3181709</v>
      </c>
      <c r="P139" s="4">
        <v>0</v>
      </c>
      <c r="Q139" t="s">
        <v>62</v>
      </c>
      <c r="R139" t="s">
        <v>50</v>
      </c>
      <c r="S139" t="s">
        <v>55</v>
      </c>
      <c r="T139" t="s">
        <v>65</v>
      </c>
      <c r="U139" t="s">
        <v>175</v>
      </c>
      <c r="V139" t="s">
        <v>176</v>
      </c>
      <c r="W139" s="6">
        <v>1.3616634904221316</v>
      </c>
      <c r="X139">
        <v>119</v>
      </c>
      <c r="Y139">
        <v>0</v>
      </c>
      <c r="Z139">
        <v>10</v>
      </c>
      <c r="AA139">
        <v>20</v>
      </c>
      <c r="AB139">
        <v>10</v>
      </c>
      <c r="AC139">
        <v>10</v>
      </c>
      <c r="AD139">
        <v>10</v>
      </c>
      <c r="AE139">
        <v>8</v>
      </c>
      <c r="AF139">
        <v>10</v>
      </c>
      <c r="AG139">
        <v>9</v>
      </c>
      <c r="AH139">
        <v>10</v>
      </c>
      <c r="AI139">
        <v>12</v>
      </c>
      <c r="AJ139">
        <v>10</v>
      </c>
      <c r="AK139" t="s">
        <v>973</v>
      </c>
      <c r="AL139" t="s">
        <v>974</v>
      </c>
      <c r="AM139" t="s">
        <v>975</v>
      </c>
      <c r="AN139" t="s">
        <v>976</v>
      </c>
      <c r="AO139" t="s">
        <v>977</v>
      </c>
      <c r="AP139" t="s">
        <v>978</v>
      </c>
      <c r="AQ139" t="s">
        <v>979</v>
      </c>
      <c r="AR139" t="s">
        <v>980</v>
      </c>
      <c r="AS139" t="s">
        <v>62</v>
      </c>
      <c r="AT139" t="s">
        <v>62</v>
      </c>
      <c r="AU139" t="s">
        <v>62</v>
      </c>
    </row>
    <row r="140" spans="1:47" x14ac:dyDescent="0.35">
      <c r="A140" t="s">
        <v>981</v>
      </c>
      <c r="B140" t="s">
        <v>982</v>
      </c>
      <c r="C140" t="s">
        <v>164</v>
      </c>
      <c r="D140" t="s">
        <v>85</v>
      </c>
      <c r="E140" t="s">
        <v>983</v>
      </c>
      <c r="F140" t="s">
        <v>136</v>
      </c>
      <c r="G140">
        <v>159</v>
      </c>
      <c r="H140">
        <v>157</v>
      </c>
      <c r="I140">
        <v>0</v>
      </c>
      <c r="J140">
        <v>0</v>
      </c>
      <c r="K140" s="5">
        <f t="shared" si="4"/>
        <v>0</v>
      </c>
      <c r="L140" s="5">
        <v>0.5592356687898089</v>
      </c>
      <c r="M140" s="4">
        <v>56367437.130000003</v>
      </c>
      <c r="N140" s="4">
        <v>24082455</v>
      </c>
      <c r="O140" s="4">
        <v>2195717.9</v>
      </c>
      <c r="P140" s="4">
        <v>0</v>
      </c>
      <c r="Q140" t="s">
        <v>62</v>
      </c>
      <c r="R140" t="s">
        <v>356</v>
      </c>
      <c r="S140" t="s">
        <v>55</v>
      </c>
      <c r="T140" t="s">
        <v>62</v>
      </c>
      <c r="U140" t="s">
        <v>137</v>
      </c>
      <c r="V140" t="s">
        <v>176</v>
      </c>
      <c r="W140" s="6">
        <v>2.3166010622731656</v>
      </c>
      <c r="X140">
        <v>97</v>
      </c>
      <c r="Y140">
        <v>14</v>
      </c>
      <c r="Z140">
        <v>0</v>
      </c>
      <c r="AA140">
        <v>20</v>
      </c>
      <c r="AB140">
        <v>10</v>
      </c>
      <c r="AC140">
        <v>3</v>
      </c>
      <c r="AD140">
        <v>0</v>
      </c>
      <c r="AE140">
        <v>8</v>
      </c>
      <c r="AF140">
        <v>10</v>
      </c>
      <c r="AG140">
        <v>0</v>
      </c>
      <c r="AH140">
        <v>10</v>
      </c>
      <c r="AI140">
        <v>12</v>
      </c>
      <c r="AJ140">
        <v>10</v>
      </c>
      <c r="AK140" t="s">
        <v>984</v>
      </c>
      <c r="AL140" t="s">
        <v>985</v>
      </c>
      <c r="AM140" t="s">
        <v>986</v>
      </c>
      <c r="AN140" t="s">
        <v>987</v>
      </c>
      <c r="AO140" t="s">
        <v>988</v>
      </c>
      <c r="AP140" t="s">
        <v>62</v>
      </c>
      <c r="AQ140" t="s">
        <v>62</v>
      </c>
      <c r="AR140" t="s">
        <v>62</v>
      </c>
      <c r="AS140" t="s">
        <v>62</v>
      </c>
      <c r="AT140" t="s">
        <v>62</v>
      </c>
      <c r="AU140" t="s">
        <v>62</v>
      </c>
    </row>
    <row r="141" spans="1:47" x14ac:dyDescent="0.35">
      <c r="A141" t="s">
        <v>989</v>
      </c>
      <c r="B141" t="s">
        <v>990</v>
      </c>
      <c r="C141" t="s">
        <v>164</v>
      </c>
      <c r="D141" t="s">
        <v>85</v>
      </c>
      <c r="E141" t="s">
        <v>495</v>
      </c>
      <c r="F141" t="s">
        <v>495</v>
      </c>
      <c r="G141">
        <v>190</v>
      </c>
      <c r="H141">
        <v>188</v>
      </c>
      <c r="I141">
        <v>0</v>
      </c>
      <c r="J141">
        <v>0</v>
      </c>
      <c r="K141" s="5">
        <f t="shared" si="4"/>
        <v>0</v>
      </c>
      <c r="L141" s="5">
        <v>0.47978723404255319</v>
      </c>
      <c r="M141" s="4">
        <v>137584099</v>
      </c>
      <c r="N141" s="4">
        <v>69982693</v>
      </c>
      <c r="O141" s="4">
        <v>5051569</v>
      </c>
      <c r="P141" s="4">
        <v>0</v>
      </c>
      <c r="Q141" t="s">
        <v>62</v>
      </c>
      <c r="R141" t="s">
        <v>167</v>
      </c>
      <c r="S141" t="s">
        <v>55</v>
      </c>
      <c r="T141" t="s">
        <v>62</v>
      </c>
      <c r="U141" t="s">
        <v>496</v>
      </c>
      <c r="V141" t="s">
        <v>75</v>
      </c>
      <c r="W141" s="6">
        <v>1.1642020707804486</v>
      </c>
      <c r="X141">
        <v>110</v>
      </c>
      <c r="Y141">
        <v>20</v>
      </c>
      <c r="Z141">
        <v>0</v>
      </c>
      <c r="AA141">
        <v>20</v>
      </c>
      <c r="AB141">
        <v>10</v>
      </c>
      <c r="AC141">
        <v>10</v>
      </c>
      <c r="AD141">
        <v>0</v>
      </c>
      <c r="AE141">
        <v>8</v>
      </c>
      <c r="AF141">
        <v>10</v>
      </c>
      <c r="AG141">
        <v>0</v>
      </c>
      <c r="AH141">
        <v>10</v>
      </c>
      <c r="AI141">
        <v>12</v>
      </c>
      <c r="AJ141">
        <v>10</v>
      </c>
      <c r="AK141" t="s">
        <v>139</v>
      </c>
      <c r="AL141" t="s">
        <v>991</v>
      </c>
      <c r="AM141" t="s">
        <v>992</v>
      </c>
      <c r="AN141" t="s">
        <v>993</v>
      </c>
      <c r="AO141" t="s">
        <v>62</v>
      </c>
      <c r="AP141" t="s">
        <v>62</v>
      </c>
      <c r="AQ141" t="s">
        <v>62</v>
      </c>
      <c r="AR141" t="s">
        <v>62</v>
      </c>
      <c r="AS141" t="s">
        <v>62</v>
      </c>
      <c r="AT141" t="s">
        <v>62</v>
      </c>
      <c r="AU141" t="s">
        <v>62</v>
      </c>
    </row>
    <row r="142" spans="1:47" x14ac:dyDescent="0.35">
      <c r="A142" t="s">
        <v>994</v>
      </c>
      <c r="B142" t="s">
        <v>995</v>
      </c>
      <c r="C142" t="s">
        <v>50</v>
      </c>
      <c r="D142" t="s">
        <v>71</v>
      </c>
      <c r="E142" t="s">
        <v>136</v>
      </c>
      <c r="F142" t="s">
        <v>136</v>
      </c>
      <c r="G142">
        <v>194</v>
      </c>
      <c r="H142">
        <v>192</v>
      </c>
      <c r="I142">
        <v>0</v>
      </c>
      <c r="J142">
        <v>87</v>
      </c>
      <c r="K142" s="5">
        <f t="shared" si="4"/>
        <v>0.453125</v>
      </c>
      <c r="L142" s="5">
        <v>0.44427083333333339</v>
      </c>
      <c r="M142" s="4">
        <v>149485351</v>
      </c>
      <c r="N142" s="4">
        <v>78697978</v>
      </c>
      <c r="O142" s="4">
        <v>7014614</v>
      </c>
      <c r="P142" s="4">
        <v>19999198</v>
      </c>
      <c r="Q142" t="s">
        <v>54</v>
      </c>
      <c r="R142" t="s">
        <v>50</v>
      </c>
      <c r="S142" t="s">
        <v>55</v>
      </c>
      <c r="T142" t="s">
        <v>65</v>
      </c>
      <c r="U142" t="s">
        <v>137</v>
      </c>
      <c r="V142" t="s">
        <v>138</v>
      </c>
      <c r="W142" s="6">
        <v>1.0238124023395136</v>
      </c>
      <c r="X142">
        <v>120</v>
      </c>
      <c r="Y142">
        <v>0</v>
      </c>
      <c r="Z142">
        <v>10</v>
      </c>
      <c r="AA142">
        <v>20</v>
      </c>
      <c r="AB142">
        <v>10</v>
      </c>
      <c r="AC142">
        <v>10</v>
      </c>
      <c r="AD142">
        <v>10</v>
      </c>
      <c r="AE142">
        <v>8</v>
      </c>
      <c r="AF142">
        <v>10</v>
      </c>
      <c r="AG142">
        <v>10</v>
      </c>
      <c r="AH142">
        <v>10</v>
      </c>
      <c r="AI142">
        <v>12</v>
      </c>
      <c r="AJ142">
        <v>10</v>
      </c>
      <c r="AK142" t="s">
        <v>502</v>
      </c>
      <c r="AL142" t="s">
        <v>823</v>
      </c>
      <c r="AM142" t="s">
        <v>996</v>
      </c>
      <c r="AN142" t="s">
        <v>822</v>
      </c>
      <c r="AO142" t="s">
        <v>823</v>
      </c>
      <c r="AP142" t="s">
        <v>997</v>
      </c>
      <c r="AQ142" t="s">
        <v>998</v>
      </c>
      <c r="AR142" t="s">
        <v>999</v>
      </c>
      <c r="AS142" t="s">
        <v>62</v>
      </c>
      <c r="AT142" t="s">
        <v>62</v>
      </c>
      <c r="AU142" t="s">
        <v>62</v>
      </c>
    </row>
    <row r="143" spans="1:47" x14ac:dyDescent="0.35">
      <c r="A143" t="s">
        <v>1000</v>
      </c>
      <c r="B143" t="s">
        <v>1001</v>
      </c>
      <c r="C143" t="s">
        <v>50</v>
      </c>
      <c r="D143" t="s">
        <v>71</v>
      </c>
      <c r="E143" t="s">
        <v>1002</v>
      </c>
      <c r="F143" t="s">
        <v>73</v>
      </c>
      <c r="G143">
        <v>90</v>
      </c>
      <c r="H143">
        <v>88</v>
      </c>
      <c r="I143">
        <v>0</v>
      </c>
      <c r="J143">
        <v>22</v>
      </c>
      <c r="K143" s="5">
        <f t="shared" si="4"/>
        <v>0.25</v>
      </c>
      <c r="L143" s="5">
        <v>0.44204545454545452</v>
      </c>
      <c r="M143" s="4">
        <v>95239136.593099996</v>
      </c>
      <c r="N143" s="4">
        <v>47511721.212200001</v>
      </c>
      <c r="O143" s="4">
        <v>4096134</v>
      </c>
      <c r="P143" s="4">
        <v>10431853</v>
      </c>
      <c r="Q143" t="s">
        <v>54</v>
      </c>
      <c r="R143" t="s">
        <v>50</v>
      </c>
      <c r="S143" t="s">
        <v>55</v>
      </c>
      <c r="T143" t="s">
        <v>56</v>
      </c>
      <c r="U143" t="s">
        <v>74</v>
      </c>
      <c r="V143" t="s">
        <v>75</v>
      </c>
      <c r="W143" s="6">
        <v>0.96642985827616057</v>
      </c>
      <c r="X143">
        <v>120</v>
      </c>
      <c r="Y143">
        <v>0</v>
      </c>
      <c r="Z143">
        <v>10</v>
      </c>
      <c r="AA143">
        <v>20</v>
      </c>
      <c r="AB143">
        <v>10</v>
      </c>
      <c r="AC143">
        <v>10</v>
      </c>
      <c r="AD143">
        <v>10</v>
      </c>
      <c r="AE143">
        <v>8</v>
      </c>
      <c r="AF143">
        <v>10</v>
      </c>
      <c r="AG143">
        <v>10</v>
      </c>
      <c r="AH143">
        <v>10</v>
      </c>
      <c r="AI143">
        <v>12</v>
      </c>
      <c r="AJ143">
        <v>10</v>
      </c>
      <c r="AK143" t="s">
        <v>76</v>
      </c>
      <c r="AL143" t="s">
        <v>1003</v>
      </c>
      <c r="AM143" t="s">
        <v>1004</v>
      </c>
      <c r="AN143" t="s">
        <v>327</v>
      </c>
      <c r="AO143" t="s">
        <v>261</v>
      </c>
      <c r="AP143" t="s">
        <v>62</v>
      </c>
      <c r="AQ143" t="s">
        <v>62</v>
      </c>
      <c r="AR143" t="s">
        <v>62</v>
      </c>
      <c r="AS143" t="s">
        <v>62</v>
      </c>
      <c r="AT143" t="s">
        <v>62</v>
      </c>
      <c r="AU143" t="s">
        <v>62</v>
      </c>
    </row>
    <row r="144" spans="1:47" x14ac:dyDescent="0.35">
      <c r="A144" t="s">
        <v>1005</v>
      </c>
      <c r="B144" t="s">
        <v>1006</v>
      </c>
      <c r="C144" t="s">
        <v>164</v>
      </c>
      <c r="D144" t="s">
        <v>85</v>
      </c>
      <c r="E144" t="s">
        <v>1007</v>
      </c>
      <c r="F144" t="s">
        <v>495</v>
      </c>
      <c r="G144">
        <v>63</v>
      </c>
      <c r="H144">
        <v>62</v>
      </c>
      <c r="I144">
        <v>0</v>
      </c>
      <c r="J144">
        <v>0</v>
      </c>
      <c r="K144" s="5">
        <f t="shared" si="4"/>
        <v>0</v>
      </c>
      <c r="L144" s="5">
        <v>0.4</v>
      </c>
      <c r="M144" s="4">
        <v>34472284.100000001</v>
      </c>
      <c r="N144" s="4">
        <v>13987000</v>
      </c>
      <c r="O144" s="4">
        <v>1282006</v>
      </c>
      <c r="P144" s="4">
        <v>0</v>
      </c>
      <c r="Q144" t="s">
        <v>62</v>
      </c>
      <c r="R144" t="s">
        <v>167</v>
      </c>
      <c r="S144" t="s">
        <v>55</v>
      </c>
      <c r="T144" t="s">
        <v>62</v>
      </c>
      <c r="U144" t="s">
        <v>496</v>
      </c>
      <c r="V144" t="s">
        <v>75</v>
      </c>
      <c r="W144" s="6">
        <v>2.7082758157623545</v>
      </c>
      <c r="X144">
        <v>110</v>
      </c>
      <c r="Y144">
        <v>20</v>
      </c>
      <c r="Z144">
        <v>0</v>
      </c>
      <c r="AA144">
        <v>20</v>
      </c>
      <c r="AB144">
        <v>10</v>
      </c>
      <c r="AC144">
        <v>10</v>
      </c>
      <c r="AD144">
        <v>0</v>
      </c>
      <c r="AE144">
        <v>8</v>
      </c>
      <c r="AF144">
        <v>10</v>
      </c>
      <c r="AG144">
        <v>0</v>
      </c>
      <c r="AH144">
        <v>10</v>
      </c>
      <c r="AI144">
        <v>12</v>
      </c>
      <c r="AJ144">
        <v>10</v>
      </c>
      <c r="AK144" t="s">
        <v>497</v>
      </c>
      <c r="AL144" t="s">
        <v>1008</v>
      </c>
      <c r="AM144" t="s">
        <v>1008</v>
      </c>
      <c r="AN144" t="s">
        <v>1009</v>
      </c>
      <c r="AO144" t="s">
        <v>1010</v>
      </c>
      <c r="AP144" t="s">
        <v>62</v>
      </c>
      <c r="AQ144" t="s">
        <v>62</v>
      </c>
      <c r="AR144" t="s">
        <v>62</v>
      </c>
      <c r="AS144" t="s">
        <v>62</v>
      </c>
      <c r="AT144" t="s">
        <v>62</v>
      </c>
      <c r="AU144" t="s">
        <v>62</v>
      </c>
    </row>
    <row r="145" spans="1:47" x14ac:dyDescent="0.35">
      <c r="A145" t="s">
        <v>1011</v>
      </c>
      <c r="B145" t="s">
        <v>1012</v>
      </c>
      <c r="C145" t="s">
        <v>50</v>
      </c>
      <c r="D145" t="s">
        <v>71</v>
      </c>
      <c r="E145" t="s">
        <v>72</v>
      </c>
      <c r="F145" t="s">
        <v>73</v>
      </c>
      <c r="G145">
        <v>191</v>
      </c>
      <c r="H145">
        <v>189</v>
      </c>
      <c r="I145">
        <v>0</v>
      </c>
      <c r="J145">
        <v>86</v>
      </c>
      <c r="K145" s="5">
        <f t="shared" si="4"/>
        <v>0.455026455026455</v>
      </c>
      <c r="L145" s="5">
        <v>0.47989417989417987</v>
      </c>
      <c r="M145" s="4">
        <v>156894457</v>
      </c>
      <c r="N145" s="4">
        <v>73708167</v>
      </c>
      <c r="O145" s="4">
        <v>5902201</v>
      </c>
      <c r="P145" s="4">
        <v>31579858</v>
      </c>
      <c r="Q145" t="s">
        <v>54</v>
      </c>
      <c r="R145" t="s">
        <v>50</v>
      </c>
      <c r="S145" t="s">
        <v>55</v>
      </c>
      <c r="T145" t="s">
        <v>65</v>
      </c>
      <c r="U145" t="s">
        <v>74</v>
      </c>
      <c r="V145" t="s">
        <v>75</v>
      </c>
      <c r="W145" s="6">
        <v>1.0185295807763599</v>
      </c>
      <c r="X145">
        <v>120</v>
      </c>
      <c r="Y145">
        <v>0</v>
      </c>
      <c r="Z145">
        <v>10</v>
      </c>
      <c r="AA145">
        <v>20</v>
      </c>
      <c r="AB145">
        <v>10</v>
      </c>
      <c r="AC145">
        <v>10</v>
      </c>
      <c r="AD145">
        <v>10</v>
      </c>
      <c r="AE145">
        <v>8</v>
      </c>
      <c r="AF145">
        <v>10</v>
      </c>
      <c r="AG145">
        <v>10</v>
      </c>
      <c r="AH145">
        <v>10</v>
      </c>
      <c r="AI145">
        <v>12</v>
      </c>
      <c r="AJ145">
        <v>10</v>
      </c>
      <c r="AK145" t="s">
        <v>909</v>
      </c>
      <c r="AL145" t="s">
        <v>237</v>
      </c>
      <c r="AM145" t="s">
        <v>1013</v>
      </c>
      <c r="AN145" t="s">
        <v>1014</v>
      </c>
      <c r="AO145" t="s">
        <v>1015</v>
      </c>
      <c r="AP145" t="s">
        <v>241</v>
      </c>
      <c r="AQ145" t="s">
        <v>242</v>
      </c>
      <c r="AR145" t="s">
        <v>237</v>
      </c>
      <c r="AS145" t="s">
        <v>62</v>
      </c>
      <c r="AT145" t="s">
        <v>62</v>
      </c>
      <c r="AU145" t="s">
        <v>62</v>
      </c>
    </row>
    <row r="146" spans="1:47" x14ac:dyDescent="0.35">
      <c r="A146" t="s">
        <v>1016</v>
      </c>
      <c r="B146" t="s">
        <v>1017</v>
      </c>
      <c r="C146" t="s">
        <v>50</v>
      </c>
      <c r="D146" t="s">
        <v>71</v>
      </c>
      <c r="E146" t="s">
        <v>1018</v>
      </c>
      <c r="F146" t="s">
        <v>166</v>
      </c>
      <c r="G146">
        <v>270</v>
      </c>
      <c r="H146">
        <v>267</v>
      </c>
      <c r="I146">
        <v>0</v>
      </c>
      <c r="J146">
        <v>0</v>
      </c>
      <c r="K146" s="5">
        <f t="shared" si="4"/>
        <v>0</v>
      </c>
      <c r="L146" s="5">
        <v>0.6</v>
      </c>
      <c r="M146" s="4">
        <v>146699549.53960001</v>
      </c>
      <c r="N146" s="4">
        <v>75000000</v>
      </c>
      <c r="O146" s="4">
        <v>7258833</v>
      </c>
      <c r="P146" s="4">
        <v>0</v>
      </c>
      <c r="Q146" t="s">
        <v>62</v>
      </c>
      <c r="R146" t="s">
        <v>50</v>
      </c>
      <c r="S146" t="s">
        <v>55</v>
      </c>
      <c r="T146" t="s">
        <v>62</v>
      </c>
      <c r="U146" t="s">
        <v>168</v>
      </c>
      <c r="V146" t="s">
        <v>169</v>
      </c>
      <c r="W146" s="6">
        <v>0.78473152052330331</v>
      </c>
      <c r="X146">
        <v>109</v>
      </c>
      <c r="Y146">
        <v>0</v>
      </c>
      <c r="Z146">
        <v>10</v>
      </c>
      <c r="AA146">
        <v>20</v>
      </c>
      <c r="AB146">
        <v>10</v>
      </c>
      <c r="AC146">
        <v>10</v>
      </c>
      <c r="AD146">
        <v>10</v>
      </c>
      <c r="AE146">
        <v>8</v>
      </c>
      <c r="AF146">
        <v>0</v>
      </c>
      <c r="AG146">
        <v>9</v>
      </c>
      <c r="AH146">
        <v>10</v>
      </c>
      <c r="AI146">
        <v>12</v>
      </c>
      <c r="AJ146">
        <v>10</v>
      </c>
      <c r="AK146" t="s">
        <v>76</v>
      </c>
      <c r="AL146" t="s">
        <v>1019</v>
      </c>
      <c r="AM146" t="s">
        <v>1020</v>
      </c>
      <c r="AN146" t="s">
        <v>1021</v>
      </c>
      <c r="AO146" t="s">
        <v>1022</v>
      </c>
      <c r="AP146" t="s">
        <v>1023</v>
      </c>
      <c r="AQ146" t="s">
        <v>594</v>
      </c>
      <c r="AR146" t="s">
        <v>635</v>
      </c>
      <c r="AS146" t="s">
        <v>62</v>
      </c>
      <c r="AT146" t="s">
        <v>62</v>
      </c>
      <c r="AU146" t="s">
        <v>62</v>
      </c>
    </row>
    <row r="147" spans="1:47" x14ac:dyDescent="0.35">
      <c r="A147" t="s">
        <v>1024</v>
      </c>
      <c r="B147" t="s">
        <v>1025</v>
      </c>
      <c r="C147" t="s">
        <v>50</v>
      </c>
      <c r="D147" t="s">
        <v>71</v>
      </c>
      <c r="E147" t="s">
        <v>86</v>
      </c>
      <c r="F147" t="s">
        <v>86</v>
      </c>
      <c r="G147">
        <v>38</v>
      </c>
      <c r="H147">
        <v>37</v>
      </c>
      <c r="I147">
        <v>0</v>
      </c>
      <c r="J147">
        <v>0</v>
      </c>
      <c r="K147" s="5">
        <f t="shared" si="4"/>
        <v>0</v>
      </c>
      <c r="L147" s="5">
        <v>0.46216216216216222</v>
      </c>
      <c r="M147" s="4">
        <v>38551485</v>
      </c>
      <c r="N147" s="4">
        <v>18446853</v>
      </c>
      <c r="O147" s="4">
        <v>1648928</v>
      </c>
      <c r="P147" s="4">
        <v>7600000</v>
      </c>
      <c r="Q147" t="s">
        <v>54</v>
      </c>
      <c r="R147" t="s">
        <v>50</v>
      </c>
      <c r="S147" t="s">
        <v>55</v>
      </c>
      <c r="T147" t="s">
        <v>56</v>
      </c>
      <c r="U147" t="s">
        <v>87</v>
      </c>
      <c r="V147" t="s">
        <v>75</v>
      </c>
      <c r="W147" s="6">
        <v>1.1308738927556117</v>
      </c>
      <c r="X147">
        <v>120</v>
      </c>
      <c r="Y147">
        <v>0</v>
      </c>
      <c r="Z147">
        <v>10</v>
      </c>
      <c r="AA147">
        <v>20</v>
      </c>
      <c r="AB147">
        <v>10</v>
      </c>
      <c r="AC147">
        <v>10</v>
      </c>
      <c r="AD147">
        <v>10</v>
      </c>
      <c r="AE147">
        <v>8</v>
      </c>
      <c r="AF147">
        <v>10</v>
      </c>
      <c r="AG147">
        <v>10</v>
      </c>
      <c r="AH147">
        <v>10</v>
      </c>
      <c r="AI147">
        <v>12</v>
      </c>
      <c r="AJ147">
        <v>10</v>
      </c>
      <c r="AK147" t="s">
        <v>139</v>
      </c>
      <c r="AL147" t="s">
        <v>1026</v>
      </c>
      <c r="AM147" t="s">
        <v>1027</v>
      </c>
      <c r="AN147" t="s">
        <v>584</v>
      </c>
      <c r="AO147" t="s">
        <v>455</v>
      </c>
      <c r="AP147" t="s">
        <v>1028</v>
      </c>
      <c r="AQ147" t="s">
        <v>378</v>
      </c>
      <c r="AR147" t="s">
        <v>1029</v>
      </c>
      <c r="AS147" t="s">
        <v>62</v>
      </c>
      <c r="AT147" t="s">
        <v>62</v>
      </c>
      <c r="AU147" t="s">
        <v>62</v>
      </c>
    </row>
    <row r="148" spans="1:47" x14ac:dyDescent="0.35">
      <c r="A148" t="s">
        <v>1030</v>
      </c>
      <c r="B148" t="s">
        <v>1031</v>
      </c>
      <c r="C148" t="s">
        <v>50</v>
      </c>
      <c r="D148" t="s">
        <v>71</v>
      </c>
      <c r="E148" t="s">
        <v>1032</v>
      </c>
      <c r="F148" t="s">
        <v>1033</v>
      </c>
      <c r="G148">
        <v>128</v>
      </c>
      <c r="H148">
        <v>127</v>
      </c>
      <c r="I148">
        <v>0</v>
      </c>
      <c r="J148">
        <v>0</v>
      </c>
      <c r="K148" s="5">
        <f t="shared" si="4"/>
        <v>0</v>
      </c>
      <c r="L148" s="5">
        <v>0.48346456692913392</v>
      </c>
      <c r="M148" s="4">
        <v>74451434</v>
      </c>
      <c r="N148" s="4">
        <v>36968261</v>
      </c>
      <c r="O148" s="4">
        <v>3696318</v>
      </c>
      <c r="P148" s="4">
        <v>21324906</v>
      </c>
      <c r="Q148" t="s">
        <v>54</v>
      </c>
      <c r="R148" t="s">
        <v>50</v>
      </c>
      <c r="S148" t="s">
        <v>55</v>
      </c>
      <c r="T148" t="s">
        <v>56</v>
      </c>
      <c r="U148" t="s">
        <v>488</v>
      </c>
      <c r="V148" t="s">
        <v>121</v>
      </c>
      <c r="W148" s="6">
        <v>0.7072487621292266</v>
      </c>
      <c r="X148">
        <v>120</v>
      </c>
      <c r="Y148">
        <v>0</v>
      </c>
      <c r="Z148">
        <v>10</v>
      </c>
      <c r="AA148">
        <v>20</v>
      </c>
      <c r="AB148">
        <v>10</v>
      </c>
      <c r="AC148">
        <v>10</v>
      </c>
      <c r="AD148">
        <v>10</v>
      </c>
      <c r="AE148">
        <v>8</v>
      </c>
      <c r="AF148">
        <v>10</v>
      </c>
      <c r="AG148">
        <v>10</v>
      </c>
      <c r="AH148">
        <v>10</v>
      </c>
      <c r="AI148">
        <v>12</v>
      </c>
      <c r="AJ148">
        <v>10</v>
      </c>
      <c r="AK148" t="s">
        <v>76</v>
      </c>
      <c r="AL148" t="s">
        <v>556</v>
      </c>
      <c r="AM148" t="s">
        <v>1034</v>
      </c>
      <c r="AN148" t="s">
        <v>1014</v>
      </c>
      <c r="AO148" t="s">
        <v>1015</v>
      </c>
      <c r="AP148" t="s">
        <v>557</v>
      </c>
      <c r="AQ148" t="s">
        <v>242</v>
      </c>
      <c r="AR148" t="s">
        <v>237</v>
      </c>
      <c r="AS148" t="s">
        <v>62</v>
      </c>
      <c r="AT148" t="s">
        <v>62</v>
      </c>
      <c r="AU148" t="s">
        <v>62</v>
      </c>
    </row>
    <row r="149" spans="1:47" x14ac:dyDescent="0.35">
      <c r="A149" t="s">
        <v>1035</v>
      </c>
      <c r="B149" t="s">
        <v>1036</v>
      </c>
      <c r="C149" t="s">
        <v>826</v>
      </c>
      <c r="D149" t="s">
        <v>51</v>
      </c>
      <c r="E149" t="s">
        <v>136</v>
      </c>
      <c r="F149" t="s">
        <v>136</v>
      </c>
      <c r="G149">
        <v>80</v>
      </c>
      <c r="H149">
        <v>79</v>
      </c>
      <c r="I149">
        <v>0</v>
      </c>
      <c r="J149">
        <v>79</v>
      </c>
      <c r="K149" s="5">
        <f t="shared" si="4"/>
        <v>1</v>
      </c>
      <c r="L149" s="5">
        <v>0.30253164556962026</v>
      </c>
      <c r="M149" s="4">
        <v>61782094</v>
      </c>
      <c r="N149" s="4">
        <v>29260810</v>
      </c>
      <c r="O149" s="4">
        <v>2519298.9</v>
      </c>
      <c r="P149" s="4">
        <v>0</v>
      </c>
      <c r="Q149" t="s">
        <v>62</v>
      </c>
      <c r="R149" t="s">
        <v>167</v>
      </c>
      <c r="S149" t="s">
        <v>55</v>
      </c>
      <c r="T149" t="s">
        <v>62</v>
      </c>
      <c r="U149" t="s">
        <v>137</v>
      </c>
      <c r="V149" t="s">
        <v>138</v>
      </c>
      <c r="W149" s="6">
        <v>1.0509046655780521</v>
      </c>
      <c r="X149">
        <v>110</v>
      </c>
      <c r="Y149">
        <v>20</v>
      </c>
      <c r="Z149">
        <v>0</v>
      </c>
      <c r="AA149">
        <v>20</v>
      </c>
      <c r="AB149">
        <v>10</v>
      </c>
      <c r="AC149">
        <v>10</v>
      </c>
      <c r="AD149">
        <v>0</v>
      </c>
      <c r="AE149">
        <v>8</v>
      </c>
      <c r="AF149">
        <v>10</v>
      </c>
      <c r="AG149">
        <v>0</v>
      </c>
      <c r="AH149">
        <v>10</v>
      </c>
      <c r="AI149">
        <v>12</v>
      </c>
      <c r="AJ149">
        <v>10</v>
      </c>
      <c r="AK149" t="s">
        <v>137</v>
      </c>
      <c r="AL149" t="s">
        <v>1037</v>
      </c>
      <c r="AM149" t="s">
        <v>1038</v>
      </c>
      <c r="AN149" t="s">
        <v>1039</v>
      </c>
      <c r="AO149" t="s">
        <v>1040</v>
      </c>
      <c r="AP149" t="s">
        <v>62</v>
      </c>
      <c r="AQ149" t="s">
        <v>62</v>
      </c>
      <c r="AR149" t="s">
        <v>62</v>
      </c>
      <c r="AS149" t="s">
        <v>62</v>
      </c>
      <c r="AT149" t="s">
        <v>62</v>
      </c>
      <c r="AU149" t="s">
        <v>62</v>
      </c>
    </row>
    <row r="150" spans="1:47" x14ac:dyDescent="0.35">
      <c r="A150" t="s">
        <v>1041</v>
      </c>
      <c r="B150" t="s">
        <v>1042</v>
      </c>
      <c r="C150" t="s">
        <v>50</v>
      </c>
      <c r="D150" t="s">
        <v>71</v>
      </c>
      <c r="E150" t="s">
        <v>759</v>
      </c>
      <c r="F150" t="s">
        <v>468</v>
      </c>
      <c r="G150">
        <v>105</v>
      </c>
      <c r="H150">
        <v>104</v>
      </c>
      <c r="I150">
        <v>0</v>
      </c>
      <c r="J150">
        <v>0</v>
      </c>
      <c r="K150" s="5">
        <f t="shared" si="4"/>
        <v>0</v>
      </c>
      <c r="L150" s="5">
        <v>0.52019230769230773</v>
      </c>
      <c r="M150" s="4">
        <v>86012351.363700002</v>
      </c>
      <c r="N150" s="4">
        <v>42870600.557800002</v>
      </c>
      <c r="O150" s="4">
        <v>3755014</v>
      </c>
      <c r="P150" s="4">
        <v>4688589</v>
      </c>
      <c r="Q150" t="s">
        <v>54</v>
      </c>
      <c r="R150" t="s">
        <v>50</v>
      </c>
      <c r="S150" t="s">
        <v>119</v>
      </c>
      <c r="T150" t="s">
        <v>62</v>
      </c>
      <c r="U150" t="s">
        <v>130</v>
      </c>
      <c r="V150" t="s">
        <v>75</v>
      </c>
      <c r="W150" s="6">
        <v>1.0530930568680599</v>
      </c>
      <c r="X150">
        <v>119</v>
      </c>
      <c r="Y150">
        <v>0</v>
      </c>
      <c r="Z150">
        <v>10</v>
      </c>
      <c r="AA150">
        <v>20</v>
      </c>
      <c r="AB150">
        <v>10</v>
      </c>
      <c r="AC150">
        <v>10</v>
      </c>
      <c r="AD150">
        <v>10</v>
      </c>
      <c r="AE150">
        <v>8</v>
      </c>
      <c r="AF150">
        <v>10</v>
      </c>
      <c r="AG150">
        <v>9</v>
      </c>
      <c r="AH150">
        <v>10</v>
      </c>
      <c r="AI150">
        <v>12</v>
      </c>
      <c r="AJ150">
        <v>10</v>
      </c>
      <c r="AK150" t="s">
        <v>76</v>
      </c>
      <c r="AL150" t="s">
        <v>1043</v>
      </c>
      <c r="AM150" t="s">
        <v>1044</v>
      </c>
      <c r="AN150" t="s">
        <v>1045</v>
      </c>
      <c r="AO150" t="s">
        <v>62</v>
      </c>
      <c r="AP150" t="s">
        <v>1046</v>
      </c>
      <c r="AQ150" t="s">
        <v>1047</v>
      </c>
      <c r="AR150" t="s">
        <v>62</v>
      </c>
      <c r="AS150" t="s">
        <v>62</v>
      </c>
      <c r="AT150" t="s">
        <v>62</v>
      </c>
      <c r="AU150" t="s">
        <v>62</v>
      </c>
    </row>
    <row r="151" spans="1:47" x14ac:dyDescent="0.35">
      <c r="A151" t="s">
        <v>1048</v>
      </c>
      <c r="B151" t="s">
        <v>1049</v>
      </c>
      <c r="C151" t="s">
        <v>50</v>
      </c>
      <c r="D151" t="s">
        <v>71</v>
      </c>
      <c r="E151" t="s">
        <v>1050</v>
      </c>
      <c r="F151" t="s">
        <v>93</v>
      </c>
      <c r="G151">
        <v>116</v>
      </c>
      <c r="H151">
        <v>115</v>
      </c>
      <c r="I151">
        <v>0</v>
      </c>
      <c r="J151">
        <v>50</v>
      </c>
      <c r="K151" s="5">
        <f t="shared" si="4"/>
        <v>0.43478260869565216</v>
      </c>
      <c r="L151" s="5">
        <v>0.40521739130434781</v>
      </c>
      <c r="M151" s="4">
        <v>82806134</v>
      </c>
      <c r="N151" s="4">
        <v>42578583</v>
      </c>
      <c r="O151" s="4">
        <v>3948871</v>
      </c>
      <c r="P151" s="4">
        <v>0</v>
      </c>
      <c r="Q151" t="s">
        <v>62</v>
      </c>
      <c r="R151" t="s">
        <v>50</v>
      </c>
      <c r="S151" t="s">
        <v>55</v>
      </c>
      <c r="T151" t="s">
        <v>65</v>
      </c>
      <c r="U151" t="s">
        <v>94</v>
      </c>
      <c r="V151" t="s">
        <v>58</v>
      </c>
      <c r="W151" s="6">
        <v>1.0529486873163449</v>
      </c>
      <c r="X151">
        <v>119</v>
      </c>
      <c r="Y151">
        <v>0</v>
      </c>
      <c r="Z151">
        <v>10</v>
      </c>
      <c r="AA151">
        <v>20</v>
      </c>
      <c r="AB151">
        <v>10</v>
      </c>
      <c r="AC151">
        <v>10</v>
      </c>
      <c r="AD151">
        <v>10</v>
      </c>
      <c r="AE151">
        <v>8</v>
      </c>
      <c r="AF151">
        <v>10</v>
      </c>
      <c r="AG151">
        <v>9</v>
      </c>
      <c r="AH151">
        <v>10</v>
      </c>
      <c r="AI151">
        <v>12</v>
      </c>
      <c r="AJ151">
        <v>10</v>
      </c>
      <c r="AK151" t="s">
        <v>76</v>
      </c>
      <c r="AL151" t="s">
        <v>977</v>
      </c>
      <c r="AM151" t="s">
        <v>1051</v>
      </c>
      <c r="AN151" t="s">
        <v>1052</v>
      </c>
      <c r="AO151" t="s">
        <v>1053</v>
      </c>
      <c r="AP151" t="s">
        <v>62</v>
      </c>
      <c r="AQ151" t="s">
        <v>62</v>
      </c>
      <c r="AR151" t="s">
        <v>62</v>
      </c>
      <c r="AS151" t="s">
        <v>62</v>
      </c>
      <c r="AT151" t="s">
        <v>62</v>
      </c>
      <c r="AU151" t="s">
        <v>62</v>
      </c>
    </row>
    <row r="152" spans="1:47" x14ac:dyDescent="0.35">
      <c r="A152" t="s">
        <v>1054</v>
      </c>
      <c r="B152" t="s">
        <v>1055</v>
      </c>
      <c r="C152" t="s">
        <v>50</v>
      </c>
      <c r="D152" t="s">
        <v>85</v>
      </c>
      <c r="E152" t="s">
        <v>495</v>
      </c>
      <c r="F152" t="s">
        <v>495</v>
      </c>
      <c r="G152">
        <v>425</v>
      </c>
      <c r="H152">
        <v>421</v>
      </c>
      <c r="I152">
        <v>0</v>
      </c>
      <c r="J152">
        <v>0</v>
      </c>
      <c r="K152" s="5">
        <f t="shared" si="4"/>
        <v>0</v>
      </c>
      <c r="L152" s="5">
        <v>0.6</v>
      </c>
      <c r="M152" s="4">
        <v>204000115</v>
      </c>
      <c r="N152" s="4">
        <v>101746126</v>
      </c>
      <c r="O152" s="4">
        <v>6739724.5</v>
      </c>
      <c r="P152" s="4">
        <v>0</v>
      </c>
      <c r="Q152" t="s">
        <v>62</v>
      </c>
      <c r="R152" t="s">
        <v>50</v>
      </c>
      <c r="S152" t="s">
        <v>55</v>
      </c>
      <c r="T152" t="s">
        <v>62</v>
      </c>
      <c r="U152" t="s">
        <v>496</v>
      </c>
      <c r="V152" t="s">
        <v>75</v>
      </c>
      <c r="W152" s="6">
        <v>1.345104787365986</v>
      </c>
      <c r="X152">
        <v>119</v>
      </c>
      <c r="Y152">
        <v>0</v>
      </c>
      <c r="Z152">
        <v>10</v>
      </c>
      <c r="AA152">
        <v>20</v>
      </c>
      <c r="AB152">
        <v>10</v>
      </c>
      <c r="AC152">
        <v>10</v>
      </c>
      <c r="AD152">
        <v>10</v>
      </c>
      <c r="AE152">
        <v>8</v>
      </c>
      <c r="AF152">
        <v>10</v>
      </c>
      <c r="AG152">
        <v>9</v>
      </c>
      <c r="AH152">
        <v>10</v>
      </c>
      <c r="AI152">
        <v>12</v>
      </c>
      <c r="AJ152">
        <v>10</v>
      </c>
      <c r="AK152" t="s">
        <v>139</v>
      </c>
      <c r="AL152" t="s">
        <v>1056</v>
      </c>
      <c r="AM152" t="s">
        <v>1057</v>
      </c>
      <c r="AN152" t="s">
        <v>1058</v>
      </c>
      <c r="AO152" t="s">
        <v>62</v>
      </c>
      <c r="AP152" t="s">
        <v>1059</v>
      </c>
      <c r="AQ152" t="s">
        <v>584</v>
      </c>
      <c r="AR152" t="s">
        <v>1059</v>
      </c>
      <c r="AS152" t="s">
        <v>62</v>
      </c>
      <c r="AT152" t="s">
        <v>62</v>
      </c>
      <c r="AU152" t="s">
        <v>62</v>
      </c>
    </row>
    <row r="153" spans="1:47" x14ac:dyDescent="0.35">
      <c r="A153" t="s">
        <v>1060</v>
      </c>
      <c r="B153" t="s">
        <v>1061</v>
      </c>
      <c r="C153" t="s">
        <v>50</v>
      </c>
      <c r="D153" t="s">
        <v>71</v>
      </c>
      <c r="E153" t="s">
        <v>166</v>
      </c>
      <c r="F153" t="s">
        <v>166</v>
      </c>
      <c r="G153">
        <v>103</v>
      </c>
      <c r="H153">
        <v>101</v>
      </c>
      <c r="I153">
        <v>0</v>
      </c>
      <c r="J153">
        <v>0</v>
      </c>
      <c r="K153" s="5">
        <f t="shared" si="4"/>
        <v>0</v>
      </c>
      <c r="L153" s="5">
        <v>0.46336633663366333</v>
      </c>
      <c r="M153" s="4">
        <v>94339367</v>
      </c>
      <c r="N153" s="4">
        <v>49000000</v>
      </c>
      <c r="O153" s="4">
        <v>4609522.8</v>
      </c>
      <c r="P153" s="4">
        <v>0</v>
      </c>
      <c r="Q153" t="s">
        <v>62</v>
      </c>
      <c r="R153" t="s">
        <v>50</v>
      </c>
      <c r="S153" t="s">
        <v>119</v>
      </c>
      <c r="T153" t="s">
        <v>56</v>
      </c>
      <c r="U153" t="s">
        <v>168</v>
      </c>
      <c r="V153" t="s">
        <v>169</v>
      </c>
      <c r="W153" s="6">
        <v>1.1195137367319452</v>
      </c>
      <c r="X153">
        <v>119</v>
      </c>
      <c r="Y153">
        <v>0</v>
      </c>
      <c r="Z153">
        <v>10</v>
      </c>
      <c r="AA153">
        <v>20</v>
      </c>
      <c r="AB153">
        <v>10</v>
      </c>
      <c r="AC153">
        <v>10</v>
      </c>
      <c r="AD153">
        <v>10</v>
      </c>
      <c r="AE153">
        <v>8</v>
      </c>
      <c r="AF153">
        <v>10</v>
      </c>
      <c r="AG153">
        <v>9</v>
      </c>
      <c r="AH153">
        <v>10</v>
      </c>
      <c r="AI153">
        <v>12</v>
      </c>
      <c r="AJ153">
        <v>10</v>
      </c>
      <c r="AK153" t="s">
        <v>139</v>
      </c>
      <c r="AL153" t="s">
        <v>1062</v>
      </c>
      <c r="AM153" t="s">
        <v>1063</v>
      </c>
      <c r="AN153" t="s">
        <v>1064</v>
      </c>
      <c r="AO153" t="s">
        <v>1065</v>
      </c>
      <c r="AP153" t="s">
        <v>1066</v>
      </c>
      <c r="AQ153" t="s">
        <v>1067</v>
      </c>
      <c r="AR153" t="s">
        <v>62</v>
      </c>
      <c r="AS153" t="s">
        <v>62</v>
      </c>
      <c r="AT153" t="s">
        <v>62</v>
      </c>
      <c r="AU153" t="s">
        <v>62</v>
      </c>
    </row>
    <row r="154" spans="1:47" x14ac:dyDescent="0.35">
      <c r="A154" t="s">
        <v>1068</v>
      </c>
      <c r="B154" t="s">
        <v>1069</v>
      </c>
      <c r="C154" t="s">
        <v>164</v>
      </c>
      <c r="D154" t="s">
        <v>85</v>
      </c>
      <c r="E154" t="s">
        <v>783</v>
      </c>
      <c r="F154" t="s">
        <v>784</v>
      </c>
      <c r="G154">
        <v>78</v>
      </c>
      <c r="H154">
        <v>77</v>
      </c>
      <c r="I154">
        <v>0</v>
      </c>
      <c r="J154">
        <v>0</v>
      </c>
      <c r="K154" s="5">
        <f t="shared" si="4"/>
        <v>0</v>
      </c>
      <c r="L154" s="5">
        <v>0.55844155844155841</v>
      </c>
      <c r="M154" s="4">
        <v>27944894</v>
      </c>
      <c r="N154" s="4">
        <v>13830000</v>
      </c>
      <c r="O154" s="4">
        <v>1152190.7</v>
      </c>
      <c r="P154" s="4">
        <v>0</v>
      </c>
      <c r="Q154" t="s">
        <v>62</v>
      </c>
      <c r="R154" t="s">
        <v>167</v>
      </c>
      <c r="S154" t="s">
        <v>55</v>
      </c>
      <c r="T154" t="s">
        <v>62</v>
      </c>
      <c r="U154" t="s">
        <v>57</v>
      </c>
      <c r="V154" t="s">
        <v>62</v>
      </c>
      <c r="W154" s="6">
        <v>1.0383143890093998</v>
      </c>
      <c r="X154">
        <v>110</v>
      </c>
      <c r="Y154">
        <v>20</v>
      </c>
      <c r="Z154">
        <v>0</v>
      </c>
      <c r="AA154">
        <v>20</v>
      </c>
      <c r="AB154">
        <v>10</v>
      </c>
      <c r="AC154">
        <v>10</v>
      </c>
      <c r="AD154">
        <v>0</v>
      </c>
      <c r="AE154">
        <v>8</v>
      </c>
      <c r="AF154">
        <v>10</v>
      </c>
      <c r="AG154">
        <v>0</v>
      </c>
      <c r="AH154">
        <v>10</v>
      </c>
      <c r="AI154">
        <v>12</v>
      </c>
      <c r="AJ154">
        <v>10</v>
      </c>
      <c r="AK154" t="s">
        <v>76</v>
      </c>
      <c r="AL154" t="s">
        <v>1070</v>
      </c>
      <c r="AM154" t="s">
        <v>1070</v>
      </c>
      <c r="AN154" t="s">
        <v>1071</v>
      </c>
      <c r="AO154" t="s">
        <v>1072</v>
      </c>
      <c r="AP154" t="s">
        <v>379</v>
      </c>
      <c r="AQ154" t="s">
        <v>380</v>
      </c>
      <c r="AR154" t="s">
        <v>62</v>
      </c>
      <c r="AS154" t="s">
        <v>62</v>
      </c>
      <c r="AT154" t="s">
        <v>62</v>
      </c>
      <c r="AU154" t="s">
        <v>62</v>
      </c>
    </row>
    <row r="155" spans="1:47" x14ac:dyDescent="0.35">
      <c r="A155" t="s">
        <v>1073</v>
      </c>
      <c r="B155" t="s">
        <v>1074</v>
      </c>
      <c r="C155" t="s">
        <v>164</v>
      </c>
      <c r="D155" t="s">
        <v>85</v>
      </c>
      <c r="E155" t="s">
        <v>1075</v>
      </c>
      <c r="F155" t="s">
        <v>275</v>
      </c>
      <c r="G155">
        <v>232</v>
      </c>
      <c r="H155">
        <v>228</v>
      </c>
      <c r="I155">
        <v>0</v>
      </c>
      <c r="J155">
        <v>0</v>
      </c>
      <c r="K155" s="5">
        <f t="shared" si="4"/>
        <v>0</v>
      </c>
      <c r="L155" s="5">
        <v>0.5072368421052631</v>
      </c>
      <c r="M155" s="4">
        <v>88077515</v>
      </c>
      <c r="N155" s="4">
        <v>44332805</v>
      </c>
      <c r="O155" s="4">
        <v>3308712</v>
      </c>
      <c r="P155" s="4">
        <v>0</v>
      </c>
      <c r="Q155" t="s">
        <v>62</v>
      </c>
      <c r="R155" t="s">
        <v>167</v>
      </c>
      <c r="S155" t="s">
        <v>55</v>
      </c>
      <c r="T155" t="s">
        <v>62</v>
      </c>
      <c r="U155" t="s">
        <v>120</v>
      </c>
      <c r="V155" t="s">
        <v>169</v>
      </c>
      <c r="W155" s="6">
        <v>1.3382448471925659</v>
      </c>
      <c r="X155">
        <v>110</v>
      </c>
      <c r="Y155">
        <v>20</v>
      </c>
      <c r="Z155">
        <v>0</v>
      </c>
      <c r="AA155">
        <v>20</v>
      </c>
      <c r="AB155">
        <v>10</v>
      </c>
      <c r="AC155">
        <v>10</v>
      </c>
      <c r="AD155">
        <v>0</v>
      </c>
      <c r="AE155">
        <v>8</v>
      </c>
      <c r="AF155">
        <v>10</v>
      </c>
      <c r="AG155">
        <v>0</v>
      </c>
      <c r="AH155">
        <v>10</v>
      </c>
      <c r="AI155">
        <v>12</v>
      </c>
      <c r="AJ155">
        <v>10</v>
      </c>
      <c r="AK155" t="s">
        <v>76</v>
      </c>
      <c r="AL155" t="s">
        <v>1076</v>
      </c>
      <c r="AM155" t="s">
        <v>1077</v>
      </c>
      <c r="AN155" t="s">
        <v>1078</v>
      </c>
      <c r="AO155" t="s">
        <v>276</v>
      </c>
      <c r="AP155" t="s">
        <v>62</v>
      </c>
      <c r="AQ155" t="s">
        <v>62</v>
      </c>
      <c r="AR155" t="s">
        <v>62</v>
      </c>
      <c r="AS155" t="s">
        <v>62</v>
      </c>
      <c r="AT155" t="s">
        <v>62</v>
      </c>
      <c r="AU155" t="s">
        <v>62</v>
      </c>
    </row>
    <row r="156" spans="1:47" x14ac:dyDescent="0.35">
      <c r="A156" t="s">
        <v>1079</v>
      </c>
      <c r="B156" t="s">
        <v>1080</v>
      </c>
      <c r="C156" t="s">
        <v>164</v>
      </c>
      <c r="D156" t="s">
        <v>85</v>
      </c>
      <c r="E156" t="s">
        <v>1081</v>
      </c>
      <c r="F156" t="s">
        <v>523</v>
      </c>
      <c r="G156">
        <v>51</v>
      </c>
      <c r="H156">
        <v>50</v>
      </c>
      <c r="I156">
        <v>0</v>
      </c>
      <c r="J156">
        <v>0</v>
      </c>
      <c r="K156" s="5">
        <f t="shared" si="4"/>
        <v>0</v>
      </c>
      <c r="L156" s="5">
        <v>0.5</v>
      </c>
      <c r="M156" s="4">
        <v>34110411</v>
      </c>
      <c r="N156" s="4">
        <v>16594491</v>
      </c>
      <c r="O156" s="4">
        <v>1315053.3999999999</v>
      </c>
      <c r="P156" s="4">
        <v>0</v>
      </c>
      <c r="Q156" t="s">
        <v>62</v>
      </c>
      <c r="R156" t="s">
        <v>167</v>
      </c>
      <c r="S156" t="s">
        <v>55</v>
      </c>
      <c r="T156" t="s">
        <v>62</v>
      </c>
      <c r="U156" t="s">
        <v>524</v>
      </c>
      <c r="V156" t="s">
        <v>169</v>
      </c>
      <c r="W156" s="6">
        <v>1.3994107370339144</v>
      </c>
      <c r="X156">
        <v>90</v>
      </c>
      <c r="Y156">
        <v>0</v>
      </c>
      <c r="Z156">
        <v>0</v>
      </c>
      <c r="AA156">
        <v>19.999999999999996</v>
      </c>
      <c r="AB156">
        <v>10</v>
      </c>
      <c r="AC156">
        <v>10</v>
      </c>
      <c r="AD156">
        <v>0</v>
      </c>
      <c r="AE156">
        <v>8</v>
      </c>
      <c r="AF156">
        <v>10</v>
      </c>
      <c r="AG156">
        <v>0</v>
      </c>
      <c r="AH156">
        <v>10</v>
      </c>
      <c r="AI156">
        <v>12</v>
      </c>
      <c r="AJ156">
        <v>10</v>
      </c>
      <c r="AK156" t="s">
        <v>95</v>
      </c>
      <c r="AL156" t="s">
        <v>1082</v>
      </c>
      <c r="AM156" t="s">
        <v>1083</v>
      </c>
      <c r="AN156" t="s">
        <v>1084</v>
      </c>
      <c r="AO156" t="s">
        <v>62</v>
      </c>
      <c r="AP156" t="s">
        <v>1085</v>
      </c>
      <c r="AQ156" t="s">
        <v>634</v>
      </c>
      <c r="AR156" t="s">
        <v>1086</v>
      </c>
      <c r="AS156" t="s">
        <v>62</v>
      </c>
      <c r="AT156" t="s">
        <v>62</v>
      </c>
      <c r="AU156" t="s">
        <v>62</v>
      </c>
    </row>
    <row r="157" spans="1:47" x14ac:dyDescent="0.35">
      <c r="A157" t="s">
        <v>1087</v>
      </c>
      <c r="B157" t="s">
        <v>1088</v>
      </c>
      <c r="C157" t="s">
        <v>50</v>
      </c>
      <c r="D157" t="s">
        <v>51</v>
      </c>
      <c r="E157" t="s">
        <v>136</v>
      </c>
      <c r="F157" t="s">
        <v>136</v>
      </c>
      <c r="G157">
        <v>146</v>
      </c>
      <c r="H157">
        <v>145</v>
      </c>
      <c r="I157">
        <v>0</v>
      </c>
      <c r="J157">
        <v>75</v>
      </c>
      <c r="K157" s="5">
        <f t="shared" si="4"/>
        <v>0.51724137931034486</v>
      </c>
      <c r="L157" s="5">
        <v>0.44068965517241382</v>
      </c>
      <c r="M157" s="4">
        <v>103132088</v>
      </c>
      <c r="N157" s="4">
        <v>53223000</v>
      </c>
      <c r="O157" s="4">
        <v>4903823</v>
      </c>
      <c r="P157" s="4">
        <v>0</v>
      </c>
      <c r="Q157" t="s">
        <v>62</v>
      </c>
      <c r="R157" t="s">
        <v>50</v>
      </c>
      <c r="S157" t="s">
        <v>55</v>
      </c>
      <c r="T157" t="s">
        <v>65</v>
      </c>
      <c r="U157" t="s">
        <v>175</v>
      </c>
      <c r="V157" t="s">
        <v>176</v>
      </c>
      <c r="W157" s="6">
        <v>1.0787490650242564</v>
      </c>
      <c r="X157">
        <v>119</v>
      </c>
      <c r="Y157">
        <v>0</v>
      </c>
      <c r="Z157">
        <v>10</v>
      </c>
      <c r="AA157">
        <v>20</v>
      </c>
      <c r="AB157">
        <v>10</v>
      </c>
      <c r="AC157">
        <v>10</v>
      </c>
      <c r="AD157">
        <v>10</v>
      </c>
      <c r="AE157">
        <v>8</v>
      </c>
      <c r="AF157">
        <v>10</v>
      </c>
      <c r="AG157">
        <v>9</v>
      </c>
      <c r="AH157">
        <v>10</v>
      </c>
      <c r="AI157">
        <v>12</v>
      </c>
      <c r="AJ157">
        <v>10</v>
      </c>
      <c r="AK157" t="s">
        <v>973</v>
      </c>
      <c r="AL157" t="s">
        <v>1089</v>
      </c>
      <c r="AM157" t="s">
        <v>1090</v>
      </c>
      <c r="AN157" t="s">
        <v>1091</v>
      </c>
      <c r="AO157" t="s">
        <v>1092</v>
      </c>
      <c r="AP157" t="s">
        <v>62</v>
      </c>
      <c r="AQ157" t="s">
        <v>62</v>
      </c>
      <c r="AR157" t="s">
        <v>62</v>
      </c>
      <c r="AS157" t="s">
        <v>62</v>
      </c>
      <c r="AT157" t="s">
        <v>62</v>
      </c>
      <c r="AU157" t="s">
        <v>62</v>
      </c>
    </row>
    <row r="158" spans="1:47" x14ac:dyDescent="0.35">
      <c r="A158" t="s">
        <v>1093</v>
      </c>
      <c r="B158" t="s">
        <v>1094</v>
      </c>
      <c r="C158" t="s">
        <v>50</v>
      </c>
      <c r="D158" t="s">
        <v>51</v>
      </c>
      <c r="E158" t="s">
        <v>136</v>
      </c>
      <c r="F158" t="s">
        <v>136</v>
      </c>
      <c r="G158">
        <v>104</v>
      </c>
      <c r="H158">
        <v>103</v>
      </c>
      <c r="I158">
        <v>0</v>
      </c>
      <c r="J158">
        <v>103</v>
      </c>
      <c r="K158" s="5">
        <f t="shared" si="4"/>
        <v>1</v>
      </c>
      <c r="L158" s="5">
        <v>0.31553398058252424</v>
      </c>
      <c r="M158" s="4">
        <v>90028238</v>
      </c>
      <c r="N158" s="4">
        <v>45163792</v>
      </c>
      <c r="O158" s="4">
        <v>4158853</v>
      </c>
      <c r="P158" s="4">
        <v>0</v>
      </c>
      <c r="Q158" t="s">
        <v>62</v>
      </c>
      <c r="R158" t="s">
        <v>50</v>
      </c>
      <c r="S158" t="s">
        <v>55</v>
      </c>
      <c r="T158" t="s">
        <v>65</v>
      </c>
      <c r="U158" t="s">
        <v>137</v>
      </c>
      <c r="V158" t="s">
        <v>138</v>
      </c>
      <c r="W158" s="6">
        <v>1.0762360644333191</v>
      </c>
      <c r="X158">
        <v>119</v>
      </c>
      <c r="Y158">
        <v>0</v>
      </c>
      <c r="Z158">
        <v>10</v>
      </c>
      <c r="AA158">
        <v>20</v>
      </c>
      <c r="AB158">
        <v>10</v>
      </c>
      <c r="AC158">
        <v>10</v>
      </c>
      <c r="AD158">
        <v>10</v>
      </c>
      <c r="AE158">
        <v>8</v>
      </c>
      <c r="AF158">
        <v>10</v>
      </c>
      <c r="AG158">
        <v>9</v>
      </c>
      <c r="AH158">
        <v>10</v>
      </c>
      <c r="AI158">
        <v>12</v>
      </c>
      <c r="AJ158">
        <v>10</v>
      </c>
      <c r="AK158" t="s">
        <v>984</v>
      </c>
      <c r="AL158" t="s">
        <v>1095</v>
      </c>
      <c r="AM158" t="s">
        <v>1096</v>
      </c>
      <c r="AN158" t="s">
        <v>1097</v>
      </c>
      <c r="AO158" t="s">
        <v>1098</v>
      </c>
      <c r="AP158" t="s">
        <v>1099</v>
      </c>
      <c r="AQ158" t="s">
        <v>1100</v>
      </c>
      <c r="AR158" t="s">
        <v>371</v>
      </c>
      <c r="AS158" t="s">
        <v>62</v>
      </c>
      <c r="AT158" t="s">
        <v>62</v>
      </c>
      <c r="AU158" t="s">
        <v>62</v>
      </c>
    </row>
    <row r="159" spans="1:47" x14ac:dyDescent="0.35">
      <c r="A159" t="s">
        <v>1101</v>
      </c>
      <c r="B159" t="s">
        <v>1102</v>
      </c>
      <c r="C159" t="s">
        <v>164</v>
      </c>
      <c r="D159" t="s">
        <v>85</v>
      </c>
      <c r="E159" t="s">
        <v>404</v>
      </c>
      <c r="F159" t="s">
        <v>129</v>
      </c>
      <c r="G159">
        <v>99</v>
      </c>
      <c r="H159">
        <v>97</v>
      </c>
      <c r="I159">
        <v>0</v>
      </c>
      <c r="J159">
        <v>0</v>
      </c>
      <c r="K159" s="5">
        <f t="shared" si="4"/>
        <v>0</v>
      </c>
      <c r="L159" s="5">
        <v>0.59845360824742277</v>
      </c>
      <c r="M159" s="4">
        <v>55634015</v>
      </c>
      <c r="N159" s="4">
        <v>27318404</v>
      </c>
      <c r="O159" s="4">
        <v>2225961</v>
      </c>
      <c r="P159" s="4">
        <v>0</v>
      </c>
      <c r="Q159" t="s">
        <v>62</v>
      </c>
      <c r="R159" t="s">
        <v>167</v>
      </c>
      <c r="S159" t="s">
        <v>55</v>
      </c>
      <c r="T159" t="s">
        <v>62</v>
      </c>
      <c r="U159" t="s">
        <v>130</v>
      </c>
      <c r="V159" t="s">
        <v>75</v>
      </c>
      <c r="W159" s="6">
        <v>0.86019057932797049</v>
      </c>
      <c r="X159">
        <v>109</v>
      </c>
      <c r="Y159">
        <v>20</v>
      </c>
      <c r="Z159">
        <v>0</v>
      </c>
      <c r="AA159">
        <v>20</v>
      </c>
      <c r="AB159">
        <v>9</v>
      </c>
      <c r="AC159">
        <v>10</v>
      </c>
      <c r="AD159">
        <v>0</v>
      </c>
      <c r="AE159">
        <v>8</v>
      </c>
      <c r="AF159">
        <v>10</v>
      </c>
      <c r="AG159">
        <v>0</v>
      </c>
      <c r="AH159">
        <v>10</v>
      </c>
      <c r="AI159">
        <v>12</v>
      </c>
      <c r="AJ159">
        <v>10</v>
      </c>
      <c r="AK159" t="s">
        <v>139</v>
      </c>
      <c r="AL159" t="s">
        <v>1103</v>
      </c>
      <c r="AM159" t="s">
        <v>1104</v>
      </c>
      <c r="AN159" t="s">
        <v>1058</v>
      </c>
      <c r="AO159" t="s">
        <v>1105</v>
      </c>
      <c r="AP159" t="s">
        <v>1106</v>
      </c>
      <c r="AQ159" t="s">
        <v>584</v>
      </c>
      <c r="AR159" t="s">
        <v>1059</v>
      </c>
      <c r="AS159" t="s">
        <v>62</v>
      </c>
      <c r="AT159" t="s">
        <v>62</v>
      </c>
      <c r="AU159" t="s">
        <v>62</v>
      </c>
    </row>
    <row r="160" spans="1:47" x14ac:dyDescent="0.35">
      <c r="A160" t="s">
        <v>1107</v>
      </c>
      <c r="B160" t="s">
        <v>1108</v>
      </c>
      <c r="C160" t="s">
        <v>50</v>
      </c>
      <c r="D160" t="s">
        <v>71</v>
      </c>
      <c r="E160" t="s">
        <v>1109</v>
      </c>
      <c r="F160" t="s">
        <v>941</v>
      </c>
      <c r="G160">
        <v>52</v>
      </c>
      <c r="H160">
        <v>51</v>
      </c>
      <c r="I160">
        <v>0</v>
      </c>
      <c r="J160">
        <v>0</v>
      </c>
      <c r="K160" s="5">
        <f t="shared" si="4"/>
        <v>0</v>
      </c>
      <c r="L160" s="5">
        <v>0.59411764705882342</v>
      </c>
      <c r="M160" s="4">
        <v>24814576</v>
      </c>
      <c r="N160" s="4">
        <v>13273135</v>
      </c>
      <c r="O160" s="4">
        <v>1185005.5</v>
      </c>
      <c r="P160" s="4">
        <v>0</v>
      </c>
      <c r="Q160" t="s">
        <v>62</v>
      </c>
      <c r="R160" t="s">
        <v>50</v>
      </c>
      <c r="S160" t="s">
        <v>55</v>
      </c>
      <c r="T160" t="s">
        <v>62</v>
      </c>
      <c r="U160" t="s">
        <v>488</v>
      </c>
      <c r="V160" t="s">
        <v>121</v>
      </c>
      <c r="W160" s="6">
        <v>0.85149401546271586</v>
      </c>
      <c r="X160">
        <v>120</v>
      </c>
      <c r="Y160">
        <v>0</v>
      </c>
      <c r="Z160">
        <v>10</v>
      </c>
      <c r="AA160">
        <v>20</v>
      </c>
      <c r="AB160">
        <v>10</v>
      </c>
      <c r="AC160">
        <v>10</v>
      </c>
      <c r="AD160">
        <v>10</v>
      </c>
      <c r="AE160">
        <v>8</v>
      </c>
      <c r="AF160">
        <v>10</v>
      </c>
      <c r="AG160">
        <v>10</v>
      </c>
      <c r="AH160">
        <v>10</v>
      </c>
      <c r="AI160">
        <v>12</v>
      </c>
      <c r="AJ160">
        <v>10</v>
      </c>
      <c r="AK160" t="s">
        <v>76</v>
      </c>
      <c r="AL160" t="s">
        <v>1110</v>
      </c>
      <c r="AM160" t="s">
        <v>1110</v>
      </c>
      <c r="AN160" t="s">
        <v>1071</v>
      </c>
      <c r="AO160" t="s">
        <v>62</v>
      </c>
      <c r="AP160" t="s">
        <v>379</v>
      </c>
      <c r="AQ160" t="s">
        <v>380</v>
      </c>
      <c r="AR160" t="s">
        <v>62</v>
      </c>
      <c r="AS160" t="s">
        <v>1111</v>
      </c>
      <c r="AT160" t="s">
        <v>694</v>
      </c>
      <c r="AU160" t="s">
        <v>62</v>
      </c>
    </row>
    <row r="161" spans="1:47" x14ac:dyDescent="0.35">
      <c r="A161" t="s">
        <v>1112</v>
      </c>
      <c r="B161" t="s">
        <v>1113</v>
      </c>
      <c r="C161" t="s">
        <v>50</v>
      </c>
      <c r="D161" t="s">
        <v>51</v>
      </c>
      <c r="E161" t="s">
        <v>788</v>
      </c>
      <c r="F161" t="s">
        <v>93</v>
      </c>
      <c r="G161">
        <v>81</v>
      </c>
      <c r="H161">
        <v>80</v>
      </c>
      <c r="I161">
        <v>0</v>
      </c>
      <c r="J161">
        <v>40</v>
      </c>
      <c r="K161" s="5">
        <f t="shared" si="4"/>
        <v>0.5</v>
      </c>
      <c r="L161" s="5">
        <v>0.39999999999999997</v>
      </c>
      <c r="M161" s="4">
        <v>36449942</v>
      </c>
      <c r="N161" s="4">
        <v>19066355</v>
      </c>
      <c r="O161" s="4">
        <v>1737117</v>
      </c>
      <c r="P161" s="4">
        <v>0</v>
      </c>
      <c r="Q161" t="s">
        <v>62</v>
      </c>
      <c r="R161" t="s">
        <v>50</v>
      </c>
      <c r="S161" t="s">
        <v>55</v>
      </c>
      <c r="T161" t="s">
        <v>65</v>
      </c>
      <c r="U161" t="s">
        <v>94</v>
      </c>
      <c r="V161" t="s">
        <v>58</v>
      </c>
      <c r="W161" s="6">
        <v>1.320366706486078</v>
      </c>
      <c r="X161">
        <v>120</v>
      </c>
      <c r="Y161">
        <v>0</v>
      </c>
      <c r="Z161">
        <v>10</v>
      </c>
      <c r="AA161">
        <v>20</v>
      </c>
      <c r="AB161">
        <v>10</v>
      </c>
      <c r="AC161">
        <v>10</v>
      </c>
      <c r="AD161">
        <v>10</v>
      </c>
      <c r="AE161">
        <v>8</v>
      </c>
      <c r="AF161">
        <v>10</v>
      </c>
      <c r="AG161">
        <v>10</v>
      </c>
      <c r="AH161">
        <v>10</v>
      </c>
      <c r="AI161">
        <v>12</v>
      </c>
      <c r="AJ161">
        <v>10</v>
      </c>
      <c r="AK161" t="s">
        <v>95</v>
      </c>
      <c r="AL161" t="s">
        <v>936</v>
      </c>
      <c r="AM161" t="s">
        <v>1114</v>
      </c>
      <c r="AN161" t="s">
        <v>938</v>
      </c>
      <c r="AO161" t="s">
        <v>936</v>
      </c>
      <c r="AP161" t="s">
        <v>62</v>
      </c>
      <c r="AQ161" t="s">
        <v>62</v>
      </c>
      <c r="AR161" t="s">
        <v>62</v>
      </c>
      <c r="AS161" t="s">
        <v>62</v>
      </c>
      <c r="AT161" t="s">
        <v>62</v>
      </c>
      <c r="AU161" t="s">
        <v>62</v>
      </c>
    </row>
    <row r="162" spans="1:47" x14ac:dyDescent="0.35">
      <c r="A162" t="s">
        <v>1115</v>
      </c>
      <c r="B162" t="s">
        <v>1116</v>
      </c>
      <c r="C162" t="s">
        <v>50</v>
      </c>
      <c r="D162" t="s">
        <v>85</v>
      </c>
      <c r="E162" t="s">
        <v>404</v>
      </c>
      <c r="F162" t="s">
        <v>129</v>
      </c>
      <c r="G162">
        <v>80</v>
      </c>
      <c r="H162">
        <v>79</v>
      </c>
      <c r="I162">
        <v>0</v>
      </c>
      <c r="J162">
        <v>0</v>
      </c>
      <c r="K162" s="5">
        <f t="shared" si="4"/>
        <v>0</v>
      </c>
      <c r="L162" s="5">
        <v>0.59746835443037971</v>
      </c>
      <c r="M162" s="4">
        <v>57112449</v>
      </c>
      <c r="N162" s="4">
        <v>31217200</v>
      </c>
      <c r="O162" s="4">
        <v>2709659</v>
      </c>
      <c r="P162" s="4">
        <v>0</v>
      </c>
      <c r="Q162" t="s">
        <v>62</v>
      </c>
      <c r="R162" t="s">
        <v>50</v>
      </c>
      <c r="S162" t="s">
        <v>119</v>
      </c>
      <c r="T162" t="s">
        <v>62</v>
      </c>
      <c r="U162" t="s">
        <v>130</v>
      </c>
      <c r="V162" t="s">
        <v>75</v>
      </c>
      <c r="W162" s="6">
        <v>0.47902683337032081</v>
      </c>
      <c r="X162">
        <v>119</v>
      </c>
      <c r="Y162">
        <v>0</v>
      </c>
      <c r="Z162">
        <v>10</v>
      </c>
      <c r="AA162">
        <v>20</v>
      </c>
      <c r="AB162">
        <v>10</v>
      </c>
      <c r="AC162">
        <v>10</v>
      </c>
      <c r="AD162">
        <v>10</v>
      </c>
      <c r="AE162">
        <v>8</v>
      </c>
      <c r="AF162">
        <v>10</v>
      </c>
      <c r="AG162">
        <v>9</v>
      </c>
      <c r="AH162">
        <v>10</v>
      </c>
      <c r="AI162">
        <v>12</v>
      </c>
      <c r="AJ162">
        <v>10</v>
      </c>
      <c r="AK162" t="s">
        <v>76</v>
      </c>
      <c r="AL162" t="s">
        <v>1117</v>
      </c>
      <c r="AM162" t="s">
        <v>1118</v>
      </c>
      <c r="AN162" t="s">
        <v>1119</v>
      </c>
      <c r="AO162" t="s">
        <v>62</v>
      </c>
      <c r="AP162" t="s">
        <v>1117</v>
      </c>
      <c r="AQ162" t="s">
        <v>1119</v>
      </c>
      <c r="AR162" t="s">
        <v>62</v>
      </c>
      <c r="AS162" t="s">
        <v>62</v>
      </c>
      <c r="AT162" t="s">
        <v>62</v>
      </c>
      <c r="AU162" t="s">
        <v>62</v>
      </c>
    </row>
    <row r="163" spans="1:47" x14ac:dyDescent="0.35">
      <c r="A163" t="s">
        <v>1120</v>
      </c>
      <c r="B163" t="s">
        <v>1121</v>
      </c>
      <c r="C163" t="s">
        <v>50</v>
      </c>
      <c r="D163" t="s">
        <v>71</v>
      </c>
      <c r="E163" t="s">
        <v>788</v>
      </c>
      <c r="F163" t="s">
        <v>93</v>
      </c>
      <c r="G163">
        <v>172</v>
      </c>
      <c r="H163">
        <v>170</v>
      </c>
      <c r="I163">
        <v>0</v>
      </c>
      <c r="J163">
        <v>0</v>
      </c>
      <c r="K163" s="5">
        <f t="shared" ref="K163:K194" si="5">J163/H163</f>
        <v>0</v>
      </c>
      <c r="L163" s="5">
        <v>0.50529411764705889</v>
      </c>
      <c r="M163" s="4">
        <v>107342840.55</v>
      </c>
      <c r="N163" s="4">
        <v>52265807</v>
      </c>
      <c r="O163" s="4">
        <v>5091936</v>
      </c>
      <c r="P163" s="4">
        <v>23316924</v>
      </c>
      <c r="Q163" t="s">
        <v>54</v>
      </c>
      <c r="R163" t="s">
        <v>50</v>
      </c>
      <c r="S163" t="s">
        <v>119</v>
      </c>
      <c r="T163" t="s">
        <v>62</v>
      </c>
      <c r="U163" t="s">
        <v>94</v>
      </c>
      <c r="V163" t="s">
        <v>58</v>
      </c>
      <c r="W163" s="6">
        <v>0.80352953315660103</v>
      </c>
      <c r="X163">
        <v>120</v>
      </c>
      <c r="Y163">
        <v>0</v>
      </c>
      <c r="Z163">
        <v>10</v>
      </c>
      <c r="AA163">
        <v>20</v>
      </c>
      <c r="AB163">
        <v>10</v>
      </c>
      <c r="AC163">
        <v>10</v>
      </c>
      <c r="AD163">
        <v>10</v>
      </c>
      <c r="AE163">
        <v>8</v>
      </c>
      <c r="AF163">
        <v>10</v>
      </c>
      <c r="AG163">
        <v>10</v>
      </c>
      <c r="AH163">
        <v>10</v>
      </c>
      <c r="AI163">
        <v>12</v>
      </c>
      <c r="AJ163">
        <v>10</v>
      </c>
      <c r="AK163" t="s">
        <v>76</v>
      </c>
      <c r="AL163" t="s">
        <v>1122</v>
      </c>
      <c r="AM163" t="s">
        <v>1123</v>
      </c>
      <c r="AN163" t="s">
        <v>1124</v>
      </c>
      <c r="AO163" t="s">
        <v>1125</v>
      </c>
      <c r="AP163" t="s">
        <v>1126</v>
      </c>
      <c r="AQ163" t="s">
        <v>1127</v>
      </c>
      <c r="AR163" t="s">
        <v>62</v>
      </c>
      <c r="AS163" t="s">
        <v>62</v>
      </c>
      <c r="AT163" t="s">
        <v>62</v>
      </c>
      <c r="AU163" t="s">
        <v>62</v>
      </c>
    </row>
    <row r="164" spans="1:47" x14ac:dyDescent="0.35">
      <c r="A164" t="s">
        <v>1128</v>
      </c>
      <c r="B164" t="s">
        <v>1129</v>
      </c>
      <c r="C164" t="s">
        <v>50</v>
      </c>
      <c r="D164" t="s">
        <v>51</v>
      </c>
      <c r="E164" t="s">
        <v>1130</v>
      </c>
      <c r="F164" t="s">
        <v>523</v>
      </c>
      <c r="G164">
        <v>32</v>
      </c>
      <c r="H164">
        <v>31</v>
      </c>
      <c r="I164">
        <v>0</v>
      </c>
      <c r="J164">
        <v>31</v>
      </c>
      <c r="K164" s="5">
        <f t="shared" si="5"/>
        <v>1</v>
      </c>
      <c r="L164" s="5">
        <v>0.3</v>
      </c>
      <c r="M164" s="4">
        <v>25932090</v>
      </c>
      <c r="N164" s="4">
        <v>13105723</v>
      </c>
      <c r="O164" s="4">
        <v>1122796.7</v>
      </c>
      <c r="P164" s="4">
        <v>0</v>
      </c>
      <c r="Q164" t="s">
        <v>62</v>
      </c>
      <c r="R164" t="s">
        <v>50</v>
      </c>
      <c r="S164" t="s">
        <v>55</v>
      </c>
      <c r="T164" t="s">
        <v>65</v>
      </c>
      <c r="U164" t="s">
        <v>524</v>
      </c>
      <c r="V164" t="s">
        <v>169</v>
      </c>
      <c r="W164" s="6">
        <v>1.0653062357711462</v>
      </c>
      <c r="X164">
        <v>119</v>
      </c>
      <c r="Y164">
        <v>0</v>
      </c>
      <c r="Z164">
        <v>10</v>
      </c>
      <c r="AA164">
        <v>20</v>
      </c>
      <c r="AB164">
        <v>10</v>
      </c>
      <c r="AC164">
        <v>10</v>
      </c>
      <c r="AD164">
        <v>10</v>
      </c>
      <c r="AE164">
        <v>8</v>
      </c>
      <c r="AF164">
        <v>10</v>
      </c>
      <c r="AG164">
        <v>9</v>
      </c>
      <c r="AH164">
        <v>10</v>
      </c>
      <c r="AI164">
        <v>12</v>
      </c>
      <c r="AJ164">
        <v>10</v>
      </c>
      <c r="AK164" t="s">
        <v>1131</v>
      </c>
      <c r="AL164" t="s">
        <v>1132</v>
      </c>
      <c r="AM164" t="s">
        <v>1133</v>
      </c>
      <c r="AN164" t="s">
        <v>1134</v>
      </c>
      <c r="AO164" t="s">
        <v>1135</v>
      </c>
      <c r="AP164" t="s">
        <v>62</v>
      </c>
      <c r="AQ164" t="s">
        <v>62</v>
      </c>
      <c r="AR164" t="s">
        <v>62</v>
      </c>
      <c r="AS164" t="s">
        <v>62</v>
      </c>
      <c r="AT164" t="s">
        <v>62</v>
      </c>
      <c r="AU164" t="s">
        <v>62</v>
      </c>
    </row>
    <row r="165" spans="1:47" x14ac:dyDescent="0.35">
      <c r="A165" t="s">
        <v>1136</v>
      </c>
      <c r="B165" t="s">
        <v>1137</v>
      </c>
      <c r="C165" t="s">
        <v>50</v>
      </c>
      <c r="D165" t="s">
        <v>51</v>
      </c>
      <c r="E165" t="s">
        <v>129</v>
      </c>
      <c r="F165" t="s">
        <v>129</v>
      </c>
      <c r="G165">
        <v>46</v>
      </c>
      <c r="H165">
        <v>46</v>
      </c>
      <c r="I165">
        <v>0</v>
      </c>
      <c r="J165">
        <v>46</v>
      </c>
      <c r="K165" s="5">
        <f t="shared" si="5"/>
        <v>1</v>
      </c>
      <c r="L165" s="5">
        <v>0.3</v>
      </c>
      <c r="M165" s="4">
        <v>38125451.8213</v>
      </c>
      <c r="N165" s="4">
        <v>19063641.0779</v>
      </c>
      <c r="O165" s="4">
        <v>1382786</v>
      </c>
      <c r="P165" s="4">
        <v>9200000</v>
      </c>
      <c r="Q165" t="s">
        <v>54</v>
      </c>
      <c r="R165" t="s">
        <v>50</v>
      </c>
      <c r="S165" t="s">
        <v>55</v>
      </c>
      <c r="T165" t="s">
        <v>65</v>
      </c>
      <c r="U165" t="s">
        <v>130</v>
      </c>
      <c r="V165" t="s">
        <v>75</v>
      </c>
      <c r="W165" s="6">
        <v>0.72808042423670372</v>
      </c>
      <c r="X165">
        <v>120</v>
      </c>
      <c r="Y165">
        <v>0</v>
      </c>
      <c r="Z165">
        <v>10</v>
      </c>
      <c r="AA165">
        <v>20</v>
      </c>
      <c r="AB165">
        <v>10</v>
      </c>
      <c r="AC165">
        <v>10</v>
      </c>
      <c r="AD165">
        <v>10</v>
      </c>
      <c r="AE165">
        <v>8</v>
      </c>
      <c r="AF165">
        <v>10</v>
      </c>
      <c r="AG165">
        <v>10</v>
      </c>
      <c r="AH165">
        <v>10</v>
      </c>
      <c r="AI165">
        <v>12</v>
      </c>
      <c r="AJ165">
        <v>10</v>
      </c>
      <c r="AK165" t="s">
        <v>76</v>
      </c>
      <c r="AL165" t="s">
        <v>1138</v>
      </c>
      <c r="AM165" t="s">
        <v>1139</v>
      </c>
      <c r="AN165" t="s">
        <v>1140</v>
      </c>
      <c r="AO165" t="s">
        <v>1138</v>
      </c>
      <c r="AP165" t="s">
        <v>62</v>
      </c>
      <c r="AQ165" t="s">
        <v>62</v>
      </c>
      <c r="AR165" t="s">
        <v>62</v>
      </c>
      <c r="AS165" t="s">
        <v>62</v>
      </c>
      <c r="AT165" t="s">
        <v>62</v>
      </c>
      <c r="AU165" t="s">
        <v>62</v>
      </c>
    </row>
    <row r="166" spans="1:47" x14ac:dyDescent="0.35">
      <c r="A166" t="s">
        <v>1141</v>
      </c>
      <c r="B166" t="s">
        <v>1142</v>
      </c>
      <c r="C166" t="s">
        <v>50</v>
      </c>
      <c r="D166" t="s">
        <v>51</v>
      </c>
      <c r="E166" t="s">
        <v>136</v>
      </c>
      <c r="F166" t="s">
        <v>136</v>
      </c>
      <c r="G166">
        <v>148</v>
      </c>
      <c r="H166">
        <v>146</v>
      </c>
      <c r="I166">
        <v>0</v>
      </c>
      <c r="J166">
        <v>100</v>
      </c>
      <c r="K166" s="5">
        <f t="shared" si="5"/>
        <v>0.68493150684931503</v>
      </c>
      <c r="L166" s="5">
        <v>0.29178082191780824</v>
      </c>
      <c r="M166" s="4">
        <v>94767705</v>
      </c>
      <c r="N166" s="4">
        <v>50000000</v>
      </c>
      <c r="O166" s="4">
        <v>4123078</v>
      </c>
      <c r="P166" s="4">
        <v>0</v>
      </c>
      <c r="Q166" t="s">
        <v>62</v>
      </c>
      <c r="R166" t="s">
        <v>50</v>
      </c>
      <c r="S166" t="s">
        <v>55</v>
      </c>
      <c r="T166" t="s">
        <v>65</v>
      </c>
      <c r="U166" t="s">
        <v>137</v>
      </c>
      <c r="V166" t="s">
        <v>138</v>
      </c>
      <c r="W166" s="6">
        <v>1.2206247526914999</v>
      </c>
      <c r="X166">
        <v>119</v>
      </c>
      <c r="Y166">
        <v>0</v>
      </c>
      <c r="Z166">
        <v>10</v>
      </c>
      <c r="AA166">
        <v>20</v>
      </c>
      <c r="AB166">
        <v>10</v>
      </c>
      <c r="AC166">
        <v>10</v>
      </c>
      <c r="AD166">
        <v>10</v>
      </c>
      <c r="AE166">
        <v>8</v>
      </c>
      <c r="AF166">
        <v>10</v>
      </c>
      <c r="AG166">
        <v>9</v>
      </c>
      <c r="AH166">
        <v>10</v>
      </c>
      <c r="AI166">
        <v>12</v>
      </c>
      <c r="AJ166">
        <v>10</v>
      </c>
      <c r="AK166" t="s">
        <v>984</v>
      </c>
      <c r="AL166" t="s">
        <v>1143</v>
      </c>
      <c r="AM166" t="s">
        <v>693</v>
      </c>
      <c r="AN166" t="s">
        <v>694</v>
      </c>
      <c r="AO166" t="s">
        <v>1111</v>
      </c>
      <c r="AP166" t="s">
        <v>1144</v>
      </c>
      <c r="AQ166" t="s">
        <v>1145</v>
      </c>
      <c r="AR166" t="s">
        <v>62</v>
      </c>
      <c r="AS166" t="s">
        <v>62</v>
      </c>
      <c r="AT166" t="s">
        <v>62</v>
      </c>
      <c r="AU166" t="s">
        <v>62</v>
      </c>
    </row>
    <row r="167" spans="1:47" x14ac:dyDescent="0.35">
      <c r="A167" t="s">
        <v>1146</v>
      </c>
      <c r="B167" t="s">
        <v>1147</v>
      </c>
      <c r="C167" t="s">
        <v>164</v>
      </c>
      <c r="D167" t="s">
        <v>85</v>
      </c>
      <c r="E167" t="s">
        <v>1148</v>
      </c>
      <c r="F167" t="s">
        <v>941</v>
      </c>
      <c r="G167">
        <v>106</v>
      </c>
      <c r="H167">
        <v>105</v>
      </c>
      <c r="I167">
        <v>0</v>
      </c>
      <c r="J167">
        <v>0</v>
      </c>
      <c r="K167" s="5">
        <f t="shared" si="5"/>
        <v>0</v>
      </c>
      <c r="L167" s="5">
        <v>0.55904761904761913</v>
      </c>
      <c r="M167" s="4">
        <v>46936060</v>
      </c>
      <c r="N167" s="4">
        <v>22831177</v>
      </c>
      <c r="O167" s="4">
        <v>1901879</v>
      </c>
      <c r="P167" s="4">
        <v>0</v>
      </c>
      <c r="Q167" t="s">
        <v>62</v>
      </c>
      <c r="R167" t="s">
        <v>167</v>
      </c>
      <c r="S167" t="s">
        <v>55</v>
      </c>
      <c r="T167" t="s">
        <v>62</v>
      </c>
      <c r="U167" t="s">
        <v>488</v>
      </c>
      <c r="V167" t="s">
        <v>121</v>
      </c>
      <c r="W167" s="6">
        <v>1.7283546900345665</v>
      </c>
      <c r="X167">
        <v>90</v>
      </c>
      <c r="Y167">
        <v>0</v>
      </c>
      <c r="Z167">
        <v>0</v>
      </c>
      <c r="AA167">
        <v>20</v>
      </c>
      <c r="AB167">
        <v>10</v>
      </c>
      <c r="AC167">
        <v>10</v>
      </c>
      <c r="AD167">
        <v>0</v>
      </c>
      <c r="AE167">
        <v>8</v>
      </c>
      <c r="AF167">
        <v>10</v>
      </c>
      <c r="AG167">
        <v>0</v>
      </c>
      <c r="AH167">
        <v>10</v>
      </c>
      <c r="AI167">
        <v>12</v>
      </c>
      <c r="AJ167">
        <v>10</v>
      </c>
      <c r="AK167" t="s">
        <v>1149</v>
      </c>
      <c r="AL167" t="s">
        <v>1150</v>
      </c>
      <c r="AM167" t="s">
        <v>1151</v>
      </c>
      <c r="AN167" t="s">
        <v>101</v>
      </c>
      <c r="AO167" t="s">
        <v>1152</v>
      </c>
      <c r="AP167" t="s">
        <v>1153</v>
      </c>
      <c r="AQ167" t="s">
        <v>1154</v>
      </c>
      <c r="AR167" t="s">
        <v>1155</v>
      </c>
      <c r="AS167" t="s">
        <v>62</v>
      </c>
      <c r="AT167" t="s">
        <v>62</v>
      </c>
      <c r="AU167" t="s">
        <v>62</v>
      </c>
    </row>
    <row r="168" spans="1:47" x14ac:dyDescent="0.35">
      <c r="A168" t="s">
        <v>1156</v>
      </c>
      <c r="B168" t="s">
        <v>1157</v>
      </c>
      <c r="C168" t="s">
        <v>164</v>
      </c>
      <c r="D168" t="s">
        <v>588</v>
      </c>
      <c r="E168" t="s">
        <v>1158</v>
      </c>
      <c r="F168" t="s">
        <v>136</v>
      </c>
      <c r="G168">
        <v>80</v>
      </c>
      <c r="H168">
        <v>79</v>
      </c>
      <c r="I168">
        <v>0</v>
      </c>
      <c r="J168">
        <v>0</v>
      </c>
      <c r="K168" s="5">
        <f t="shared" si="5"/>
        <v>0</v>
      </c>
      <c r="L168" s="5">
        <v>0.55949367088607604</v>
      </c>
      <c r="M168" s="4">
        <v>46447665</v>
      </c>
      <c r="N168" s="4">
        <v>23062334</v>
      </c>
      <c r="O168" s="4">
        <v>1732287</v>
      </c>
      <c r="P168" s="4">
        <v>5627945</v>
      </c>
      <c r="Q168" t="s">
        <v>1159</v>
      </c>
      <c r="R168" t="s">
        <v>356</v>
      </c>
      <c r="S168" t="s">
        <v>55</v>
      </c>
      <c r="T168" t="s">
        <v>62</v>
      </c>
      <c r="U168" t="s">
        <v>175</v>
      </c>
      <c r="V168" t="s">
        <v>176</v>
      </c>
      <c r="W168" s="6">
        <v>1.2894930683952723</v>
      </c>
      <c r="X168">
        <v>110</v>
      </c>
      <c r="Y168">
        <v>20</v>
      </c>
      <c r="Z168">
        <v>0</v>
      </c>
      <c r="AA168">
        <v>20</v>
      </c>
      <c r="AB168">
        <v>10</v>
      </c>
      <c r="AC168">
        <v>10</v>
      </c>
      <c r="AD168">
        <v>0</v>
      </c>
      <c r="AE168">
        <v>8</v>
      </c>
      <c r="AF168">
        <v>10</v>
      </c>
      <c r="AG168">
        <v>0</v>
      </c>
      <c r="AH168">
        <v>10</v>
      </c>
      <c r="AI168">
        <v>12</v>
      </c>
      <c r="AJ168">
        <v>10</v>
      </c>
      <c r="AK168" t="s">
        <v>76</v>
      </c>
      <c r="AL168" t="s">
        <v>1160</v>
      </c>
      <c r="AM168" t="s">
        <v>1161</v>
      </c>
      <c r="AN168" t="s">
        <v>1084</v>
      </c>
      <c r="AO168" t="s">
        <v>1162</v>
      </c>
      <c r="AP168" t="s">
        <v>1163</v>
      </c>
      <c r="AQ168" t="s">
        <v>594</v>
      </c>
      <c r="AR168" t="s">
        <v>1164</v>
      </c>
      <c r="AS168" t="s">
        <v>62</v>
      </c>
      <c r="AT168" t="s">
        <v>62</v>
      </c>
      <c r="AU168" t="s">
        <v>62</v>
      </c>
    </row>
    <row r="169" spans="1:47" x14ac:dyDescent="0.35">
      <c r="A169" t="s">
        <v>1165</v>
      </c>
      <c r="B169" t="s">
        <v>1166</v>
      </c>
      <c r="C169" t="s">
        <v>164</v>
      </c>
      <c r="D169" t="s">
        <v>71</v>
      </c>
      <c r="E169" t="s">
        <v>404</v>
      </c>
      <c r="F169" t="s">
        <v>129</v>
      </c>
      <c r="G169">
        <v>65</v>
      </c>
      <c r="H169">
        <v>64</v>
      </c>
      <c r="I169">
        <v>0</v>
      </c>
      <c r="J169">
        <v>0</v>
      </c>
      <c r="K169" s="5">
        <f t="shared" si="5"/>
        <v>0</v>
      </c>
      <c r="L169" s="5">
        <v>0.42578125</v>
      </c>
      <c r="M169" s="4">
        <v>67957739.900000006</v>
      </c>
      <c r="N169" s="4">
        <v>34966856</v>
      </c>
      <c r="O169" s="4">
        <v>3021653</v>
      </c>
      <c r="P169" s="4">
        <v>0</v>
      </c>
      <c r="Q169" t="s">
        <v>62</v>
      </c>
      <c r="R169" t="s">
        <v>356</v>
      </c>
      <c r="S169" t="s">
        <v>55</v>
      </c>
      <c r="T169" t="s">
        <v>62</v>
      </c>
      <c r="U169" t="s">
        <v>130</v>
      </c>
      <c r="V169" t="s">
        <v>75</v>
      </c>
      <c r="W169" s="6">
        <v>1.1029974757550762</v>
      </c>
      <c r="X169">
        <v>108</v>
      </c>
      <c r="Y169">
        <v>20</v>
      </c>
      <c r="Z169">
        <v>0</v>
      </c>
      <c r="AA169">
        <v>20</v>
      </c>
      <c r="AB169">
        <v>10</v>
      </c>
      <c r="AC169">
        <v>8</v>
      </c>
      <c r="AD169">
        <v>0</v>
      </c>
      <c r="AE169">
        <v>8</v>
      </c>
      <c r="AF169">
        <v>10</v>
      </c>
      <c r="AG169">
        <v>0</v>
      </c>
      <c r="AH169">
        <v>10</v>
      </c>
      <c r="AI169">
        <v>12</v>
      </c>
      <c r="AJ169">
        <v>10</v>
      </c>
      <c r="AK169" t="s">
        <v>139</v>
      </c>
      <c r="AL169" t="s">
        <v>1167</v>
      </c>
      <c r="AM169" t="s">
        <v>1168</v>
      </c>
      <c r="AN169" t="s">
        <v>1169</v>
      </c>
      <c r="AO169" t="s">
        <v>62</v>
      </c>
      <c r="AP169" t="s">
        <v>62</v>
      </c>
      <c r="AQ169" t="s">
        <v>62</v>
      </c>
      <c r="AR169" t="s">
        <v>62</v>
      </c>
      <c r="AS169" t="s">
        <v>62</v>
      </c>
      <c r="AT169" t="s">
        <v>62</v>
      </c>
      <c r="AU169" t="s">
        <v>62</v>
      </c>
    </row>
    <row r="170" spans="1:47" x14ac:dyDescent="0.35">
      <c r="A170" t="s">
        <v>1170</v>
      </c>
      <c r="B170" t="s">
        <v>1171</v>
      </c>
      <c r="C170" t="s">
        <v>50</v>
      </c>
      <c r="D170" t="s">
        <v>71</v>
      </c>
      <c r="E170" t="s">
        <v>1172</v>
      </c>
      <c r="F170" t="s">
        <v>1173</v>
      </c>
      <c r="G170">
        <v>61</v>
      </c>
      <c r="H170">
        <v>60</v>
      </c>
      <c r="I170">
        <v>0</v>
      </c>
      <c r="J170">
        <v>10</v>
      </c>
      <c r="K170" s="5">
        <f t="shared" si="5"/>
        <v>0.16666666666666666</v>
      </c>
      <c r="L170" s="5">
        <v>0.44999999999999996</v>
      </c>
      <c r="M170" s="4">
        <v>42269563.944799997</v>
      </c>
      <c r="N170" s="4">
        <v>21029732.8838</v>
      </c>
      <c r="O170" s="4">
        <v>2045390</v>
      </c>
      <c r="P170" s="4">
        <v>0</v>
      </c>
      <c r="Q170" t="s">
        <v>62</v>
      </c>
      <c r="R170" t="s">
        <v>184</v>
      </c>
      <c r="S170" t="s">
        <v>55</v>
      </c>
      <c r="T170" t="s">
        <v>62</v>
      </c>
      <c r="U170" t="s">
        <v>62</v>
      </c>
      <c r="V170" t="s">
        <v>62</v>
      </c>
      <c r="W170" s="6">
        <v>0.95000003895500584</v>
      </c>
      <c r="X170">
        <v>119</v>
      </c>
      <c r="Y170">
        <v>0</v>
      </c>
      <c r="Z170">
        <v>10</v>
      </c>
      <c r="AA170">
        <v>20</v>
      </c>
      <c r="AB170">
        <v>10</v>
      </c>
      <c r="AC170">
        <v>10</v>
      </c>
      <c r="AD170">
        <v>10</v>
      </c>
      <c r="AE170">
        <v>8</v>
      </c>
      <c r="AF170">
        <v>10</v>
      </c>
      <c r="AG170">
        <v>9</v>
      </c>
      <c r="AH170">
        <v>10</v>
      </c>
      <c r="AI170">
        <v>12</v>
      </c>
      <c r="AJ170">
        <v>10</v>
      </c>
      <c r="AK170" t="s">
        <v>95</v>
      </c>
      <c r="AL170" t="s">
        <v>1174</v>
      </c>
      <c r="AM170" t="s">
        <v>1175</v>
      </c>
      <c r="AN170" t="s">
        <v>98</v>
      </c>
      <c r="AO170" t="s">
        <v>62</v>
      </c>
      <c r="AP170" t="s">
        <v>1176</v>
      </c>
      <c r="AQ170" t="s">
        <v>1177</v>
      </c>
      <c r="AR170" t="s">
        <v>62</v>
      </c>
      <c r="AS170" t="s">
        <v>62</v>
      </c>
      <c r="AT170" t="s">
        <v>62</v>
      </c>
      <c r="AU170" t="s">
        <v>62</v>
      </c>
    </row>
    <row r="171" spans="1:47" x14ac:dyDescent="0.35">
      <c r="A171" t="s">
        <v>1178</v>
      </c>
      <c r="B171" t="s">
        <v>1179</v>
      </c>
      <c r="C171" t="s">
        <v>50</v>
      </c>
      <c r="D171" t="s">
        <v>71</v>
      </c>
      <c r="E171" t="s">
        <v>1180</v>
      </c>
      <c r="F171" t="s">
        <v>204</v>
      </c>
      <c r="G171">
        <v>65</v>
      </c>
      <c r="H171">
        <v>64</v>
      </c>
      <c r="I171">
        <v>0</v>
      </c>
      <c r="J171">
        <v>17</v>
      </c>
      <c r="K171" s="5">
        <f t="shared" si="5"/>
        <v>0.265625</v>
      </c>
      <c r="L171" s="5">
        <v>0.484375</v>
      </c>
      <c r="M171" s="4">
        <v>55233895</v>
      </c>
      <c r="N171" s="4">
        <v>28826216</v>
      </c>
      <c r="O171" s="4">
        <v>2534058</v>
      </c>
      <c r="P171" s="4">
        <v>13000000</v>
      </c>
      <c r="Q171" t="s">
        <v>54</v>
      </c>
      <c r="R171" t="s">
        <v>184</v>
      </c>
      <c r="S171" t="s">
        <v>55</v>
      </c>
      <c r="T171" t="s">
        <v>62</v>
      </c>
      <c r="U171" t="s">
        <v>74</v>
      </c>
      <c r="V171" t="s">
        <v>62</v>
      </c>
      <c r="W171" s="6">
        <v>0.85693419811626659</v>
      </c>
      <c r="X171">
        <v>110</v>
      </c>
      <c r="Y171">
        <v>0</v>
      </c>
      <c r="Z171">
        <v>10</v>
      </c>
      <c r="AA171">
        <v>20</v>
      </c>
      <c r="AB171">
        <v>0</v>
      </c>
      <c r="AC171">
        <v>10</v>
      </c>
      <c r="AD171">
        <v>10</v>
      </c>
      <c r="AE171">
        <v>8</v>
      </c>
      <c r="AF171">
        <v>10</v>
      </c>
      <c r="AG171">
        <v>10</v>
      </c>
      <c r="AH171">
        <v>10</v>
      </c>
      <c r="AI171">
        <v>12</v>
      </c>
      <c r="AJ171">
        <v>10</v>
      </c>
      <c r="AK171" t="s">
        <v>76</v>
      </c>
      <c r="AL171" t="s">
        <v>1181</v>
      </c>
      <c r="AM171" t="s">
        <v>1182</v>
      </c>
      <c r="AN171" t="s">
        <v>1183</v>
      </c>
      <c r="AO171" t="s">
        <v>1184</v>
      </c>
      <c r="AP171" t="s">
        <v>1185</v>
      </c>
      <c r="AQ171" t="s">
        <v>378</v>
      </c>
      <c r="AR171" t="s">
        <v>62</v>
      </c>
      <c r="AS171" t="s">
        <v>62</v>
      </c>
      <c r="AT171" t="s">
        <v>62</v>
      </c>
      <c r="AU171" t="s">
        <v>62</v>
      </c>
    </row>
    <row r="172" spans="1:47" x14ac:dyDescent="0.35">
      <c r="A172" t="s">
        <v>1186</v>
      </c>
      <c r="B172" t="s">
        <v>1187</v>
      </c>
      <c r="C172" t="s">
        <v>50</v>
      </c>
      <c r="D172" t="s">
        <v>51</v>
      </c>
      <c r="E172" t="s">
        <v>1188</v>
      </c>
      <c r="F172" t="s">
        <v>749</v>
      </c>
      <c r="G172">
        <v>63</v>
      </c>
      <c r="H172">
        <v>62</v>
      </c>
      <c r="I172">
        <v>0</v>
      </c>
      <c r="J172">
        <v>43</v>
      </c>
      <c r="K172" s="5">
        <f t="shared" si="5"/>
        <v>0.69354838709677424</v>
      </c>
      <c r="L172" s="5">
        <v>0.33870967741935482</v>
      </c>
      <c r="M172" s="4">
        <v>57559861.170000002</v>
      </c>
      <c r="N172" s="4">
        <v>28578963.760000002</v>
      </c>
      <c r="O172" s="4">
        <v>1941478</v>
      </c>
      <c r="P172" s="4">
        <v>11200836</v>
      </c>
      <c r="Q172" t="s">
        <v>54</v>
      </c>
      <c r="R172" t="s">
        <v>50</v>
      </c>
      <c r="S172" t="s">
        <v>55</v>
      </c>
      <c r="T172" t="s">
        <v>65</v>
      </c>
      <c r="U172" t="s">
        <v>87</v>
      </c>
      <c r="V172" t="s">
        <v>169</v>
      </c>
      <c r="W172" s="6">
        <v>0.93672990505476605</v>
      </c>
      <c r="X172">
        <v>120</v>
      </c>
      <c r="Y172">
        <v>0</v>
      </c>
      <c r="Z172">
        <v>10</v>
      </c>
      <c r="AA172">
        <v>20</v>
      </c>
      <c r="AB172">
        <v>10</v>
      </c>
      <c r="AC172">
        <v>10</v>
      </c>
      <c r="AD172">
        <v>10</v>
      </c>
      <c r="AE172">
        <v>8</v>
      </c>
      <c r="AF172">
        <v>10</v>
      </c>
      <c r="AG172">
        <v>10</v>
      </c>
      <c r="AH172">
        <v>10</v>
      </c>
      <c r="AI172">
        <v>12</v>
      </c>
      <c r="AJ172">
        <v>10</v>
      </c>
      <c r="AK172" t="s">
        <v>834</v>
      </c>
      <c r="AL172" t="s">
        <v>1189</v>
      </c>
      <c r="AM172" t="s">
        <v>836</v>
      </c>
      <c r="AN172" t="s">
        <v>838</v>
      </c>
      <c r="AO172" t="s">
        <v>62</v>
      </c>
      <c r="AP172" t="s">
        <v>834</v>
      </c>
      <c r="AQ172" t="s">
        <v>838</v>
      </c>
      <c r="AR172" t="s">
        <v>62</v>
      </c>
      <c r="AS172" t="s">
        <v>62</v>
      </c>
      <c r="AT172" t="s">
        <v>62</v>
      </c>
      <c r="AU172" t="s">
        <v>62</v>
      </c>
    </row>
    <row r="173" spans="1:47" x14ac:dyDescent="0.35">
      <c r="A173" t="s">
        <v>1190</v>
      </c>
      <c r="B173" t="s">
        <v>1191</v>
      </c>
      <c r="C173" t="s">
        <v>164</v>
      </c>
      <c r="D173" t="s">
        <v>71</v>
      </c>
      <c r="E173" t="s">
        <v>1192</v>
      </c>
      <c r="F173" t="s">
        <v>129</v>
      </c>
      <c r="G173">
        <v>72</v>
      </c>
      <c r="H173">
        <v>71</v>
      </c>
      <c r="I173">
        <v>0</v>
      </c>
      <c r="J173">
        <v>0</v>
      </c>
      <c r="K173" s="5">
        <f t="shared" si="5"/>
        <v>0</v>
      </c>
      <c r="L173" s="5">
        <v>0.57323943661971821</v>
      </c>
      <c r="M173" s="4">
        <v>41028462</v>
      </c>
      <c r="N173" s="4">
        <v>21213262</v>
      </c>
      <c r="O173" s="4">
        <v>1708085</v>
      </c>
      <c r="P173" s="4">
        <v>0</v>
      </c>
      <c r="Q173" t="s">
        <v>62</v>
      </c>
      <c r="R173" t="s">
        <v>167</v>
      </c>
      <c r="S173" t="s">
        <v>55</v>
      </c>
      <c r="T173" t="s">
        <v>62</v>
      </c>
      <c r="U173" t="s">
        <v>130</v>
      </c>
      <c r="V173" t="s">
        <v>75</v>
      </c>
      <c r="W173" s="6">
        <v>0.91766060265687888</v>
      </c>
      <c r="X173">
        <v>94</v>
      </c>
      <c r="Y173">
        <v>20</v>
      </c>
      <c r="Z173">
        <v>0</v>
      </c>
      <c r="AA173">
        <v>4.0000000000000036</v>
      </c>
      <c r="AB173">
        <v>10</v>
      </c>
      <c r="AC173">
        <v>10</v>
      </c>
      <c r="AD173">
        <v>0</v>
      </c>
      <c r="AE173">
        <v>8</v>
      </c>
      <c r="AF173">
        <v>10</v>
      </c>
      <c r="AG173">
        <v>0</v>
      </c>
      <c r="AH173">
        <v>10</v>
      </c>
      <c r="AI173">
        <v>12</v>
      </c>
      <c r="AJ173">
        <v>10</v>
      </c>
      <c r="AK173" t="s">
        <v>139</v>
      </c>
      <c r="AL173" t="s">
        <v>317</v>
      </c>
      <c r="AM173" t="s">
        <v>1193</v>
      </c>
      <c r="AN173" t="s">
        <v>316</v>
      </c>
      <c r="AO173" t="s">
        <v>317</v>
      </c>
      <c r="AP173" t="s">
        <v>62</v>
      </c>
      <c r="AQ173" t="s">
        <v>62</v>
      </c>
      <c r="AR173" t="s">
        <v>62</v>
      </c>
      <c r="AS173" t="s">
        <v>62</v>
      </c>
      <c r="AT173" t="s">
        <v>62</v>
      </c>
      <c r="AU173" t="s">
        <v>62</v>
      </c>
    </row>
    <row r="174" spans="1:47" x14ac:dyDescent="0.35">
      <c r="A174" t="s">
        <v>1194</v>
      </c>
      <c r="B174" t="s">
        <v>1195</v>
      </c>
      <c r="C174" t="s">
        <v>50</v>
      </c>
      <c r="D174" t="s">
        <v>71</v>
      </c>
      <c r="E174" t="s">
        <v>495</v>
      </c>
      <c r="F174" t="s">
        <v>495</v>
      </c>
      <c r="G174">
        <v>85</v>
      </c>
      <c r="H174">
        <v>84</v>
      </c>
      <c r="I174">
        <v>0</v>
      </c>
      <c r="J174">
        <v>22</v>
      </c>
      <c r="K174" s="5">
        <f t="shared" si="5"/>
        <v>0.26190476190476192</v>
      </c>
      <c r="L174" s="5">
        <v>0.43333333333333324</v>
      </c>
      <c r="M174" s="4">
        <v>100460605</v>
      </c>
      <c r="N174" s="4">
        <v>48900000</v>
      </c>
      <c r="O174" s="4">
        <v>4603976.5</v>
      </c>
      <c r="P174" s="4">
        <v>0</v>
      </c>
      <c r="Q174" t="s">
        <v>62</v>
      </c>
      <c r="R174" t="s">
        <v>50</v>
      </c>
      <c r="S174" t="s">
        <v>55</v>
      </c>
      <c r="T174" t="s">
        <v>56</v>
      </c>
      <c r="U174" t="s">
        <v>496</v>
      </c>
      <c r="V174" t="s">
        <v>75</v>
      </c>
      <c r="W174" s="6">
        <v>1.3636892823215627</v>
      </c>
      <c r="X174">
        <v>119</v>
      </c>
      <c r="Y174">
        <v>0</v>
      </c>
      <c r="Z174">
        <v>10</v>
      </c>
      <c r="AA174">
        <v>20</v>
      </c>
      <c r="AB174">
        <v>10</v>
      </c>
      <c r="AC174">
        <v>10</v>
      </c>
      <c r="AD174">
        <v>10</v>
      </c>
      <c r="AE174">
        <v>8</v>
      </c>
      <c r="AF174">
        <v>10</v>
      </c>
      <c r="AG174">
        <v>9</v>
      </c>
      <c r="AH174">
        <v>10</v>
      </c>
      <c r="AI174">
        <v>12</v>
      </c>
      <c r="AJ174">
        <v>10</v>
      </c>
      <c r="AK174" t="s">
        <v>497</v>
      </c>
      <c r="AL174" t="s">
        <v>1196</v>
      </c>
      <c r="AM174" t="s">
        <v>1197</v>
      </c>
      <c r="AN174" t="s">
        <v>714</v>
      </c>
      <c r="AO174" t="s">
        <v>371</v>
      </c>
      <c r="AP174" t="s">
        <v>1198</v>
      </c>
      <c r="AQ174" t="s">
        <v>1199</v>
      </c>
      <c r="AR174" t="s">
        <v>1200</v>
      </c>
      <c r="AS174" t="s">
        <v>62</v>
      </c>
      <c r="AT174" t="s">
        <v>62</v>
      </c>
      <c r="AU174" t="s">
        <v>62</v>
      </c>
    </row>
    <row r="175" spans="1:47" x14ac:dyDescent="0.35">
      <c r="A175" t="s">
        <v>1201</v>
      </c>
      <c r="B175" t="s">
        <v>1202</v>
      </c>
      <c r="C175" t="s">
        <v>164</v>
      </c>
      <c r="D175" t="s">
        <v>588</v>
      </c>
      <c r="E175" t="s">
        <v>72</v>
      </c>
      <c r="F175" t="s">
        <v>73</v>
      </c>
      <c r="G175">
        <v>160</v>
      </c>
      <c r="H175">
        <v>159</v>
      </c>
      <c r="I175">
        <v>0</v>
      </c>
      <c r="J175">
        <v>0</v>
      </c>
      <c r="K175" s="5">
        <f t="shared" si="5"/>
        <v>0</v>
      </c>
      <c r="L175" s="5">
        <v>0.44213836477987417</v>
      </c>
      <c r="M175" s="4">
        <v>118712626</v>
      </c>
      <c r="N175" s="4">
        <v>55894252</v>
      </c>
      <c r="O175" s="4">
        <v>4131930.8</v>
      </c>
      <c r="P175" s="4">
        <v>0</v>
      </c>
      <c r="Q175" t="s">
        <v>62</v>
      </c>
      <c r="R175" t="s">
        <v>356</v>
      </c>
      <c r="S175" t="s">
        <v>55</v>
      </c>
      <c r="T175" t="s">
        <v>62</v>
      </c>
      <c r="U175" t="s">
        <v>74</v>
      </c>
      <c r="V175" t="s">
        <v>75</v>
      </c>
      <c r="W175" s="6">
        <v>1.1508645651018308</v>
      </c>
      <c r="X175">
        <v>110</v>
      </c>
      <c r="Y175">
        <v>20</v>
      </c>
      <c r="Z175">
        <v>0</v>
      </c>
      <c r="AA175">
        <v>20</v>
      </c>
      <c r="AB175">
        <v>10</v>
      </c>
      <c r="AC175">
        <v>10</v>
      </c>
      <c r="AD175">
        <v>0</v>
      </c>
      <c r="AE175">
        <v>8</v>
      </c>
      <c r="AF175">
        <v>10</v>
      </c>
      <c r="AG175">
        <v>0</v>
      </c>
      <c r="AH175">
        <v>10</v>
      </c>
      <c r="AI175">
        <v>12</v>
      </c>
      <c r="AJ175">
        <v>10</v>
      </c>
      <c r="AK175" t="s">
        <v>76</v>
      </c>
      <c r="AL175" t="s">
        <v>1203</v>
      </c>
      <c r="AM175" t="s">
        <v>1204</v>
      </c>
      <c r="AN175" t="s">
        <v>1205</v>
      </c>
      <c r="AO175" t="s">
        <v>1206</v>
      </c>
      <c r="AP175" t="s">
        <v>1207</v>
      </c>
      <c r="AQ175" t="s">
        <v>1208</v>
      </c>
      <c r="AR175" t="s">
        <v>1209</v>
      </c>
      <c r="AS175" t="s">
        <v>62</v>
      </c>
      <c r="AT175" t="s">
        <v>62</v>
      </c>
      <c r="AU175" t="s">
        <v>62</v>
      </c>
    </row>
    <row r="176" spans="1:47" x14ac:dyDescent="0.35">
      <c r="A176" t="s">
        <v>1210</v>
      </c>
      <c r="B176" t="s">
        <v>1211</v>
      </c>
      <c r="C176" t="s">
        <v>164</v>
      </c>
      <c r="D176" t="s">
        <v>71</v>
      </c>
      <c r="E176" t="s">
        <v>1212</v>
      </c>
      <c r="F176" t="s">
        <v>523</v>
      </c>
      <c r="G176">
        <v>162</v>
      </c>
      <c r="H176">
        <v>160</v>
      </c>
      <c r="I176">
        <v>0</v>
      </c>
      <c r="J176">
        <v>0</v>
      </c>
      <c r="K176" s="5">
        <f t="shared" si="5"/>
        <v>0</v>
      </c>
      <c r="L176" s="5">
        <v>0.49406250000000002</v>
      </c>
      <c r="M176" s="4">
        <v>82813133</v>
      </c>
      <c r="N176" s="4">
        <v>42971930</v>
      </c>
      <c r="O176" s="4">
        <v>3465541.4</v>
      </c>
      <c r="P176" s="4">
        <v>0</v>
      </c>
      <c r="Q176" t="s">
        <v>62</v>
      </c>
      <c r="R176" t="s">
        <v>167</v>
      </c>
      <c r="S176" t="s">
        <v>55</v>
      </c>
      <c r="T176" t="s">
        <v>62</v>
      </c>
      <c r="U176" t="s">
        <v>524</v>
      </c>
      <c r="V176" t="s">
        <v>169</v>
      </c>
      <c r="W176" s="6">
        <v>1.52274</v>
      </c>
      <c r="X176">
        <v>102</v>
      </c>
      <c r="Y176">
        <v>20</v>
      </c>
      <c r="Z176">
        <v>0</v>
      </c>
      <c r="AA176">
        <v>20</v>
      </c>
      <c r="AB176">
        <v>10</v>
      </c>
      <c r="AC176">
        <v>10</v>
      </c>
      <c r="AD176">
        <v>0</v>
      </c>
      <c r="AE176">
        <v>0</v>
      </c>
      <c r="AF176">
        <v>10</v>
      </c>
      <c r="AG176">
        <v>0</v>
      </c>
      <c r="AH176">
        <v>10</v>
      </c>
      <c r="AI176">
        <v>12</v>
      </c>
      <c r="AJ176">
        <v>10</v>
      </c>
      <c r="AK176" t="s">
        <v>76</v>
      </c>
      <c r="AL176" t="s">
        <v>1213</v>
      </c>
      <c r="AM176" t="s">
        <v>1214</v>
      </c>
      <c r="AN176" t="s">
        <v>961</v>
      </c>
      <c r="AO176" t="s">
        <v>1215</v>
      </c>
      <c r="AP176" t="s">
        <v>62</v>
      </c>
      <c r="AQ176" t="s">
        <v>62</v>
      </c>
      <c r="AR176" t="s">
        <v>62</v>
      </c>
      <c r="AS176" t="s">
        <v>62</v>
      </c>
      <c r="AT176" t="s">
        <v>62</v>
      </c>
      <c r="AU176" t="s">
        <v>62</v>
      </c>
    </row>
    <row r="177" spans="1:47" x14ac:dyDescent="0.35">
      <c r="A177" t="s">
        <v>1216</v>
      </c>
      <c r="B177" t="s">
        <v>1217</v>
      </c>
      <c r="C177" t="s">
        <v>164</v>
      </c>
      <c r="D177" t="s">
        <v>85</v>
      </c>
      <c r="E177" t="s">
        <v>1218</v>
      </c>
      <c r="F177" t="s">
        <v>468</v>
      </c>
      <c r="G177">
        <v>84</v>
      </c>
      <c r="H177">
        <v>83</v>
      </c>
      <c r="I177">
        <v>0</v>
      </c>
      <c r="J177">
        <v>0</v>
      </c>
      <c r="K177" s="5">
        <f t="shared" si="5"/>
        <v>0</v>
      </c>
      <c r="L177" s="5">
        <v>0.39638554216867466</v>
      </c>
      <c r="M177" s="4">
        <v>69653248</v>
      </c>
      <c r="N177" s="4">
        <v>32957887</v>
      </c>
      <c r="O177" s="4">
        <v>3020075</v>
      </c>
      <c r="P177" s="4">
        <v>0</v>
      </c>
      <c r="Q177" t="s">
        <v>62</v>
      </c>
      <c r="R177" t="s">
        <v>167</v>
      </c>
      <c r="S177" t="s">
        <v>55</v>
      </c>
      <c r="T177" t="s">
        <v>62</v>
      </c>
      <c r="U177" t="s">
        <v>130</v>
      </c>
      <c r="V177" t="s">
        <v>75</v>
      </c>
      <c r="W177" s="6">
        <v>0.81420682770405206</v>
      </c>
      <c r="X177">
        <v>110</v>
      </c>
      <c r="Y177">
        <v>20</v>
      </c>
      <c r="Z177">
        <v>0</v>
      </c>
      <c r="AA177">
        <v>20</v>
      </c>
      <c r="AB177">
        <v>10</v>
      </c>
      <c r="AC177">
        <v>10</v>
      </c>
      <c r="AD177">
        <v>0</v>
      </c>
      <c r="AE177">
        <v>8</v>
      </c>
      <c r="AF177">
        <v>10</v>
      </c>
      <c r="AG177">
        <v>0</v>
      </c>
      <c r="AH177">
        <v>10</v>
      </c>
      <c r="AI177">
        <v>12</v>
      </c>
      <c r="AJ177">
        <v>10</v>
      </c>
      <c r="AK177" t="s">
        <v>900</v>
      </c>
      <c r="AL177" t="s">
        <v>317</v>
      </c>
      <c r="AM177" t="s">
        <v>1219</v>
      </c>
      <c r="AN177" t="s">
        <v>1220</v>
      </c>
      <c r="AO177" t="s">
        <v>317</v>
      </c>
      <c r="AP177" t="s">
        <v>62</v>
      </c>
      <c r="AQ177" t="s">
        <v>62</v>
      </c>
      <c r="AR177" t="s">
        <v>62</v>
      </c>
      <c r="AS177" t="s">
        <v>62</v>
      </c>
      <c r="AT177" t="s">
        <v>62</v>
      </c>
      <c r="AU177" t="s">
        <v>62</v>
      </c>
    </row>
    <row r="178" spans="1:47" x14ac:dyDescent="0.35">
      <c r="A178" t="s">
        <v>1221</v>
      </c>
      <c r="B178" t="s">
        <v>1222</v>
      </c>
      <c r="C178" t="s">
        <v>50</v>
      </c>
      <c r="D178" t="s">
        <v>71</v>
      </c>
      <c r="E178" t="s">
        <v>848</v>
      </c>
      <c r="F178" t="s">
        <v>86</v>
      </c>
      <c r="G178">
        <v>100</v>
      </c>
      <c r="H178">
        <v>99</v>
      </c>
      <c r="I178">
        <v>0</v>
      </c>
      <c r="J178">
        <v>0</v>
      </c>
      <c r="K178" s="5">
        <f t="shared" si="5"/>
        <v>0</v>
      </c>
      <c r="L178" s="5">
        <v>0.56767676767676767</v>
      </c>
      <c r="M178" s="4">
        <v>87154721</v>
      </c>
      <c r="N178" s="4">
        <v>41923146</v>
      </c>
      <c r="O178" s="4">
        <v>3896318</v>
      </c>
      <c r="P178" s="4">
        <v>16138146</v>
      </c>
      <c r="Q178" t="s">
        <v>54</v>
      </c>
      <c r="R178" t="s">
        <v>184</v>
      </c>
      <c r="S178" t="s">
        <v>55</v>
      </c>
      <c r="T178" t="s">
        <v>62</v>
      </c>
      <c r="U178" t="s">
        <v>87</v>
      </c>
      <c r="V178" t="s">
        <v>62</v>
      </c>
      <c r="W178" s="6">
        <v>1.1161456337928906</v>
      </c>
      <c r="X178">
        <v>120</v>
      </c>
      <c r="Y178">
        <v>0</v>
      </c>
      <c r="Z178">
        <v>10</v>
      </c>
      <c r="AA178">
        <v>20</v>
      </c>
      <c r="AB178">
        <v>10</v>
      </c>
      <c r="AC178">
        <v>10</v>
      </c>
      <c r="AD178">
        <v>10</v>
      </c>
      <c r="AE178">
        <v>8</v>
      </c>
      <c r="AF178">
        <v>10</v>
      </c>
      <c r="AG178">
        <v>10</v>
      </c>
      <c r="AH178">
        <v>10</v>
      </c>
      <c r="AI178">
        <v>12</v>
      </c>
      <c r="AJ178">
        <v>10</v>
      </c>
      <c r="AK178" t="s">
        <v>139</v>
      </c>
      <c r="AL178" t="s">
        <v>1223</v>
      </c>
      <c r="AM178" t="s">
        <v>1224</v>
      </c>
      <c r="AN178" t="s">
        <v>1225</v>
      </c>
      <c r="AO178" t="s">
        <v>455</v>
      </c>
      <c r="AP178" t="s">
        <v>1226</v>
      </c>
      <c r="AQ178" t="s">
        <v>457</v>
      </c>
      <c r="AR178" t="s">
        <v>1029</v>
      </c>
      <c r="AS178" t="s">
        <v>1227</v>
      </c>
      <c r="AT178" t="s">
        <v>1228</v>
      </c>
      <c r="AU178" t="s">
        <v>1229</v>
      </c>
    </row>
    <row r="179" spans="1:47" x14ac:dyDescent="0.35">
      <c r="A179" t="s">
        <v>1230</v>
      </c>
      <c r="B179" t="s">
        <v>1231</v>
      </c>
      <c r="C179" t="s">
        <v>50</v>
      </c>
      <c r="D179" t="s">
        <v>71</v>
      </c>
      <c r="E179" t="s">
        <v>1032</v>
      </c>
      <c r="F179" t="s">
        <v>487</v>
      </c>
      <c r="G179">
        <v>168</v>
      </c>
      <c r="H179">
        <v>166</v>
      </c>
      <c r="I179">
        <v>0</v>
      </c>
      <c r="J179">
        <v>0</v>
      </c>
      <c r="K179" s="5">
        <f t="shared" si="5"/>
        <v>0</v>
      </c>
      <c r="L179" s="5">
        <v>0.59759036144578315</v>
      </c>
      <c r="M179" s="4">
        <v>73557807</v>
      </c>
      <c r="N179" s="4">
        <v>41420000</v>
      </c>
      <c r="O179" s="4">
        <v>3561559</v>
      </c>
      <c r="P179" s="4">
        <v>6340238</v>
      </c>
      <c r="Q179" t="s">
        <v>54</v>
      </c>
      <c r="R179" t="s">
        <v>50</v>
      </c>
      <c r="S179" t="s">
        <v>55</v>
      </c>
      <c r="T179" t="s">
        <v>62</v>
      </c>
      <c r="U179" t="s">
        <v>488</v>
      </c>
      <c r="V179" t="s">
        <v>121</v>
      </c>
      <c r="W179" s="6">
        <v>0.75116554500010901</v>
      </c>
      <c r="X179">
        <v>120</v>
      </c>
      <c r="Y179">
        <v>0</v>
      </c>
      <c r="Z179">
        <v>10</v>
      </c>
      <c r="AA179">
        <v>20</v>
      </c>
      <c r="AB179">
        <v>10</v>
      </c>
      <c r="AC179">
        <v>10</v>
      </c>
      <c r="AD179">
        <v>10</v>
      </c>
      <c r="AE179">
        <v>8</v>
      </c>
      <c r="AF179">
        <v>10</v>
      </c>
      <c r="AG179">
        <v>10</v>
      </c>
      <c r="AH179">
        <v>10</v>
      </c>
      <c r="AI179">
        <v>12</v>
      </c>
      <c r="AJ179">
        <v>10</v>
      </c>
      <c r="AK179" t="s">
        <v>942</v>
      </c>
      <c r="AL179" t="s">
        <v>930</v>
      </c>
      <c r="AM179" t="s">
        <v>1232</v>
      </c>
      <c r="AN179" t="s">
        <v>1233</v>
      </c>
      <c r="AO179" t="s">
        <v>1234</v>
      </c>
      <c r="AP179" t="s">
        <v>930</v>
      </c>
      <c r="AQ179" t="s">
        <v>1235</v>
      </c>
      <c r="AR179" t="s">
        <v>82</v>
      </c>
      <c r="AS179" t="s">
        <v>62</v>
      </c>
      <c r="AT179" t="s">
        <v>62</v>
      </c>
      <c r="AU179" t="s">
        <v>62</v>
      </c>
    </row>
    <row r="180" spans="1:47" x14ac:dyDescent="0.35">
      <c r="A180" t="s">
        <v>1236</v>
      </c>
      <c r="B180" t="s">
        <v>1237</v>
      </c>
      <c r="C180" t="s">
        <v>50</v>
      </c>
      <c r="D180" t="s">
        <v>71</v>
      </c>
      <c r="E180" t="s">
        <v>166</v>
      </c>
      <c r="F180" t="s">
        <v>166</v>
      </c>
      <c r="G180">
        <v>98</v>
      </c>
      <c r="H180">
        <v>97</v>
      </c>
      <c r="I180">
        <v>0</v>
      </c>
      <c r="J180">
        <v>0</v>
      </c>
      <c r="K180" s="5">
        <f t="shared" si="5"/>
        <v>0</v>
      </c>
      <c r="L180" s="5">
        <v>0.5742268041237113</v>
      </c>
      <c r="M180" s="4">
        <v>66557707.399999999</v>
      </c>
      <c r="N180" s="4">
        <v>32184459</v>
      </c>
      <c r="O180" s="4">
        <v>2883331</v>
      </c>
      <c r="P180" s="4">
        <v>15549560</v>
      </c>
      <c r="Q180" t="s">
        <v>54</v>
      </c>
      <c r="R180" t="s">
        <v>50</v>
      </c>
      <c r="S180" t="s">
        <v>119</v>
      </c>
      <c r="T180" t="s">
        <v>62</v>
      </c>
      <c r="U180" t="s">
        <v>168</v>
      </c>
      <c r="V180" t="s">
        <v>169</v>
      </c>
      <c r="W180" s="6">
        <v>0.7998325752350397</v>
      </c>
      <c r="X180">
        <v>120</v>
      </c>
      <c r="Y180">
        <v>0</v>
      </c>
      <c r="Z180">
        <v>10</v>
      </c>
      <c r="AA180">
        <v>20</v>
      </c>
      <c r="AB180">
        <v>10</v>
      </c>
      <c r="AC180">
        <v>10</v>
      </c>
      <c r="AD180">
        <v>10</v>
      </c>
      <c r="AE180">
        <v>8</v>
      </c>
      <c r="AF180">
        <v>10</v>
      </c>
      <c r="AG180">
        <v>10</v>
      </c>
      <c r="AH180">
        <v>10</v>
      </c>
      <c r="AI180">
        <v>12</v>
      </c>
      <c r="AJ180">
        <v>10</v>
      </c>
      <c r="AK180" t="s">
        <v>417</v>
      </c>
      <c r="AL180" t="s">
        <v>1238</v>
      </c>
      <c r="AM180" t="s">
        <v>1239</v>
      </c>
      <c r="AN180" t="s">
        <v>378</v>
      </c>
      <c r="AO180" t="s">
        <v>1029</v>
      </c>
      <c r="AP180" t="s">
        <v>1238</v>
      </c>
      <c r="AQ180" t="s">
        <v>1240</v>
      </c>
      <c r="AR180" t="s">
        <v>62</v>
      </c>
      <c r="AS180" t="s">
        <v>1241</v>
      </c>
      <c r="AT180" t="s">
        <v>1242</v>
      </c>
      <c r="AU180" t="s">
        <v>62</v>
      </c>
    </row>
    <row r="181" spans="1:47" x14ac:dyDescent="0.35">
      <c r="A181" t="s">
        <v>1243</v>
      </c>
      <c r="B181" t="s">
        <v>1244</v>
      </c>
      <c r="C181" t="s">
        <v>50</v>
      </c>
      <c r="D181" t="s">
        <v>85</v>
      </c>
      <c r="E181" t="s">
        <v>1245</v>
      </c>
      <c r="F181" t="s">
        <v>136</v>
      </c>
      <c r="G181">
        <v>95</v>
      </c>
      <c r="H181">
        <v>93</v>
      </c>
      <c r="I181">
        <v>0</v>
      </c>
      <c r="J181">
        <v>40</v>
      </c>
      <c r="K181" s="5">
        <f t="shared" si="5"/>
        <v>0.43010752688172044</v>
      </c>
      <c r="L181" s="5">
        <v>0.47096774193548385</v>
      </c>
      <c r="M181" s="4">
        <v>72480339</v>
      </c>
      <c r="N181" s="4">
        <v>36749241</v>
      </c>
      <c r="O181" s="4">
        <v>3124555.7</v>
      </c>
      <c r="P181" s="4">
        <v>0</v>
      </c>
      <c r="Q181" t="s">
        <v>62</v>
      </c>
      <c r="R181" t="s">
        <v>50</v>
      </c>
      <c r="S181" t="s">
        <v>55</v>
      </c>
      <c r="T181" t="s">
        <v>56</v>
      </c>
      <c r="U181" t="s">
        <v>175</v>
      </c>
      <c r="V181" t="s">
        <v>176</v>
      </c>
      <c r="W181" s="6">
        <v>0.93034495555586727</v>
      </c>
      <c r="X181">
        <v>119</v>
      </c>
      <c r="Y181">
        <v>0</v>
      </c>
      <c r="Z181">
        <v>10</v>
      </c>
      <c r="AA181">
        <v>20</v>
      </c>
      <c r="AB181">
        <v>10</v>
      </c>
      <c r="AC181">
        <v>10</v>
      </c>
      <c r="AD181">
        <v>10</v>
      </c>
      <c r="AE181">
        <v>8</v>
      </c>
      <c r="AF181">
        <v>10</v>
      </c>
      <c r="AG181">
        <v>9</v>
      </c>
      <c r="AH181">
        <v>10</v>
      </c>
      <c r="AI181">
        <v>12</v>
      </c>
      <c r="AJ181">
        <v>10</v>
      </c>
      <c r="AK181" t="s">
        <v>973</v>
      </c>
      <c r="AL181" t="s">
        <v>1246</v>
      </c>
      <c r="AM181" t="s">
        <v>1247</v>
      </c>
      <c r="AN181" t="s">
        <v>1248</v>
      </c>
      <c r="AO181" t="s">
        <v>1246</v>
      </c>
      <c r="AP181" t="s">
        <v>62</v>
      </c>
      <c r="AQ181" t="s">
        <v>62</v>
      </c>
      <c r="AR181" t="s">
        <v>62</v>
      </c>
      <c r="AS181" t="s">
        <v>62</v>
      </c>
      <c r="AT181" t="s">
        <v>62</v>
      </c>
      <c r="AU181" t="s">
        <v>62</v>
      </c>
    </row>
    <row r="182" spans="1:47" x14ac:dyDescent="0.35">
      <c r="A182" t="s">
        <v>1249</v>
      </c>
      <c r="B182" t="s">
        <v>1250</v>
      </c>
      <c r="C182" t="s">
        <v>50</v>
      </c>
      <c r="D182" t="s">
        <v>51</v>
      </c>
      <c r="E182" t="s">
        <v>1251</v>
      </c>
      <c r="F182" t="s">
        <v>136</v>
      </c>
      <c r="G182">
        <v>140</v>
      </c>
      <c r="H182">
        <v>138</v>
      </c>
      <c r="I182">
        <v>0</v>
      </c>
      <c r="J182">
        <v>69</v>
      </c>
      <c r="K182" s="5">
        <f t="shared" si="5"/>
        <v>0.5</v>
      </c>
      <c r="L182" s="5">
        <v>0.33985507246376812</v>
      </c>
      <c r="M182" s="4">
        <v>101735823.369</v>
      </c>
      <c r="N182" s="4">
        <v>52300000</v>
      </c>
      <c r="O182" s="4">
        <v>5090331.2</v>
      </c>
      <c r="P182" s="4">
        <v>0</v>
      </c>
      <c r="Q182" t="s">
        <v>62</v>
      </c>
      <c r="R182" t="s">
        <v>50</v>
      </c>
      <c r="S182" t="s">
        <v>55</v>
      </c>
      <c r="T182" t="s">
        <v>65</v>
      </c>
      <c r="U182" t="s">
        <v>175</v>
      </c>
      <c r="V182" t="s">
        <v>176</v>
      </c>
      <c r="W182" s="6">
        <v>1.1679184821930706</v>
      </c>
      <c r="X182">
        <v>119</v>
      </c>
      <c r="Y182">
        <v>0</v>
      </c>
      <c r="Z182">
        <v>10</v>
      </c>
      <c r="AA182">
        <v>20</v>
      </c>
      <c r="AB182">
        <v>10</v>
      </c>
      <c r="AC182">
        <v>10</v>
      </c>
      <c r="AD182">
        <v>10</v>
      </c>
      <c r="AE182">
        <v>8</v>
      </c>
      <c r="AF182">
        <v>10</v>
      </c>
      <c r="AG182">
        <v>9</v>
      </c>
      <c r="AH182">
        <v>10</v>
      </c>
      <c r="AI182">
        <v>12</v>
      </c>
      <c r="AJ182">
        <v>10</v>
      </c>
      <c r="AK182" t="s">
        <v>973</v>
      </c>
      <c r="AL182" t="s">
        <v>1252</v>
      </c>
      <c r="AM182" t="s">
        <v>1253</v>
      </c>
      <c r="AN182" t="s">
        <v>1254</v>
      </c>
      <c r="AO182" t="s">
        <v>936</v>
      </c>
      <c r="AP182" t="s">
        <v>1255</v>
      </c>
      <c r="AQ182" t="s">
        <v>1256</v>
      </c>
      <c r="AR182" t="s">
        <v>1257</v>
      </c>
      <c r="AS182" t="s">
        <v>62</v>
      </c>
      <c r="AT182" t="s">
        <v>62</v>
      </c>
      <c r="AU182" t="s">
        <v>62</v>
      </c>
    </row>
    <row r="183" spans="1:47" x14ac:dyDescent="0.35">
      <c r="A183" t="s">
        <v>1258</v>
      </c>
      <c r="B183" t="s">
        <v>1259</v>
      </c>
      <c r="C183" t="s">
        <v>50</v>
      </c>
      <c r="D183" t="s">
        <v>182</v>
      </c>
      <c r="E183" t="s">
        <v>1192</v>
      </c>
      <c r="F183" t="s">
        <v>129</v>
      </c>
      <c r="G183">
        <v>79</v>
      </c>
      <c r="H183">
        <v>78</v>
      </c>
      <c r="I183">
        <v>0</v>
      </c>
      <c r="J183">
        <v>24</v>
      </c>
      <c r="K183" s="5">
        <f t="shared" si="5"/>
        <v>0.30769230769230771</v>
      </c>
      <c r="L183" s="5">
        <v>0.42820512820512813</v>
      </c>
      <c r="M183" s="4">
        <v>63105401.148400001</v>
      </c>
      <c r="N183" s="4">
        <v>29141695.2753</v>
      </c>
      <c r="O183" s="4">
        <v>2524917</v>
      </c>
      <c r="P183" s="4">
        <v>0</v>
      </c>
      <c r="Q183" t="s">
        <v>62</v>
      </c>
      <c r="R183" t="s">
        <v>50</v>
      </c>
      <c r="S183" t="s">
        <v>55</v>
      </c>
      <c r="T183" t="s">
        <v>56</v>
      </c>
      <c r="U183" t="s">
        <v>130</v>
      </c>
      <c r="V183" t="s">
        <v>75</v>
      </c>
      <c r="W183" s="6">
        <v>1.0494197225375865</v>
      </c>
      <c r="X183">
        <v>119</v>
      </c>
      <c r="Y183">
        <v>0</v>
      </c>
      <c r="Z183">
        <v>10</v>
      </c>
      <c r="AA183">
        <v>20</v>
      </c>
      <c r="AB183">
        <v>10</v>
      </c>
      <c r="AC183">
        <v>10</v>
      </c>
      <c r="AD183">
        <v>10</v>
      </c>
      <c r="AE183">
        <v>8</v>
      </c>
      <c r="AF183">
        <v>10</v>
      </c>
      <c r="AG183">
        <v>9</v>
      </c>
      <c r="AH183">
        <v>10</v>
      </c>
      <c r="AI183">
        <v>12</v>
      </c>
      <c r="AJ183">
        <v>10</v>
      </c>
      <c r="AK183" t="s">
        <v>76</v>
      </c>
      <c r="AL183" t="s">
        <v>901</v>
      </c>
      <c r="AM183" t="s">
        <v>1260</v>
      </c>
      <c r="AN183" t="s">
        <v>1261</v>
      </c>
      <c r="AO183" t="s">
        <v>901</v>
      </c>
      <c r="AP183" t="s">
        <v>62</v>
      </c>
      <c r="AQ183" t="s">
        <v>62</v>
      </c>
      <c r="AR183" t="s">
        <v>62</v>
      </c>
      <c r="AS183" t="s">
        <v>62</v>
      </c>
      <c r="AT183" t="s">
        <v>62</v>
      </c>
      <c r="AU183" t="s">
        <v>62</v>
      </c>
    </row>
    <row r="184" spans="1:47" x14ac:dyDescent="0.35">
      <c r="A184" t="s">
        <v>1262</v>
      </c>
      <c r="B184" t="s">
        <v>1263</v>
      </c>
      <c r="C184" t="s">
        <v>164</v>
      </c>
      <c r="D184" t="s">
        <v>85</v>
      </c>
      <c r="E184" t="s">
        <v>136</v>
      </c>
      <c r="F184" t="s">
        <v>136</v>
      </c>
      <c r="G184">
        <v>75</v>
      </c>
      <c r="H184">
        <v>74</v>
      </c>
      <c r="I184">
        <v>0</v>
      </c>
      <c r="J184">
        <v>0</v>
      </c>
      <c r="K184" s="5">
        <f t="shared" si="5"/>
        <v>0</v>
      </c>
      <c r="L184" s="5">
        <v>0.49459459459459459</v>
      </c>
      <c r="M184" s="4">
        <v>34496135.335299999</v>
      </c>
      <c r="N184" s="4">
        <v>17500000</v>
      </c>
      <c r="O184" s="4">
        <v>1427532.3</v>
      </c>
      <c r="P184" s="4">
        <v>0</v>
      </c>
      <c r="Q184" t="s">
        <v>62</v>
      </c>
      <c r="R184" t="s">
        <v>167</v>
      </c>
      <c r="S184" t="s">
        <v>55</v>
      </c>
      <c r="T184" t="s">
        <v>62</v>
      </c>
      <c r="U184" t="s">
        <v>175</v>
      </c>
      <c r="V184" t="s">
        <v>138</v>
      </c>
      <c r="W184" s="6">
        <v>1.5752092800596531</v>
      </c>
      <c r="X184">
        <v>90</v>
      </c>
      <c r="Y184">
        <v>0</v>
      </c>
      <c r="Z184">
        <v>0</v>
      </c>
      <c r="AA184">
        <v>20</v>
      </c>
      <c r="AB184">
        <v>10</v>
      </c>
      <c r="AC184">
        <v>10</v>
      </c>
      <c r="AD184">
        <v>0</v>
      </c>
      <c r="AE184">
        <v>8</v>
      </c>
      <c r="AF184">
        <v>10</v>
      </c>
      <c r="AG184">
        <v>0</v>
      </c>
      <c r="AH184">
        <v>10</v>
      </c>
      <c r="AI184">
        <v>12</v>
      </c>
      <c r="AJ184">
        <v>10</v>
      </c>
      <c r="AK184" t="s">
        <v>76</v>
      </c>
      <c r="AL184" t="s">
        <v>1264</v>
      </c>
      <c r="AM184" t="s">
        <v>1209</v>
      </c>
      <c r="AN184" t="s">
        <v>1265</v>
      </c>
      <c r="AO184" t="s">
        <v>62</v>
      </c>
      <c r="AP184" t="s">
        <v>1266</v>
      </c>
      <c r="AQ184" t="s">
        <v>1267</v>
      </c>
      <c r="AR184" t="s">
        <v>62</v>
      </c>
      <c r="AS184" t="s">
        <v>62</v>
      </c>
      <c r="AT184" t="s">
        <v>62</v>
      </c>
      <c r="AU184" t="s">
        <v>62</v>
      </c>
    </row>
    <row r="185" spans="1:47" x14ac:dyDescent="0.35">
      <c r="A185" t="s">
        <v>1268</v>
      </c>
      <c r="B185" t="s">
        <v>1269</v>
      </c>
      <c r="C185" t="s">
        <v>164</v>
      </c>
      <c r="D185" t="s">
        <v>85</v>
      </c>
      <c r="E185" t="s">
        <v>136</v>
      </c>
      <c r="F185" t="s">
        <v>136</v>
      </c>
      <c r="G185">
        <v>96</v>
      </c>
      <c r="H185">
        <v>92</v>
      </c>
      <c r="I185">
        <v>0</v>
      </c>
      <c r="J185">
        <v>0</v>
      </c>
      <c r="K185" s="5">
        <f t="shared" si="5"/>
        <v>0</v>
      </c>
      <c r="L185" s="5">
        <v>0.5173913043478261</v>
      </c>
      <c r="M185" s="4">
        <v>30005157</v>
      </c>
      <c r="N185" s="4">
        <v>15400000</v>
      </c>
      <c r="O185" s="4">
        <v>1246175.5</v>
      </c>
      <c r="P185" s="4">
        <v>0</v>
      </c>
      <c r="Q185" t="s">
        <v>62</v>
      </c>
      <c r="R185" t="s">
        <v>167</v>
      </c>
      <c r="S185" t="s">
        <v>55</v>
      </c>
      <c r="T185" t="s">
        <v>62</v>
      </c>
      <c r="U185" t="s">
        <v>137</v>
      </c>
      <c r="V185" t="s">
        <v>138</v>
      </c>
      <c r="W185" s="6">
        <v>1.7599917316958813</v>
      </c>
      <c r="X185">
        <v>108</v>
      </c>
      <c r="Y185">
        <v>20</v>
      </c>
      <c r="Z185">
        <v>0</v>
      </c>
      <c r="AA185">
        <v>20</v>
      </c>
      <c r="AB185">
        <v>10</v>
      </c>
      <c r="AC185">
        <v>10</v>
      </c>
      <c r="AD185">
        <v>0</v>
      </c>
      <c r="AE185">
        <v>8</v>
      </c>
      <c r="AF185">
        <v>10</v>
      </c>
      <c r="AG185">
        <v>0</v>
      </c>
      <c r="AH185">
        <v>10</v>
      </c>
      <c r="AI185">
        <v>12</v>
      </c>
      <c r="AJ185">
        <v>10</v>
      </c>
      <c r="AK185" t="s">
        <v>137</v>
      </c>
      <c r="AL185" t="s">
        <v>1270</v>
      </c>
      <c r="AM185" t="s">
        <v>1271</v>
      </c>
      <c r="AN185" t="s">
        <v>641</v>
      </c>
      <c r="AO185" t="s">
        <v>62</v>
      </c>
      <c r="AP185" t="s">
        <v>1272</v>
      </c>
      <c r="AQ185" t="s">
        <v>1273</v>
      </c>
      <c r="AR185" t="s">
        <v>1274</v>
      </c>
      <c r="AS185" t="s">
        <v>62</v>
      </c>
      <c r="AT185" t="s">
        <v>62</v>
      </c>
      <c r="AU185" t="s">
        <v>62</v>
      </c>
    </row>
    <row r="186" spans="1:47" x14ac:dyDescent="0.35">
      <c r="A186" t="s">
        <v>1275</v>
      </c>
      <c r="B186" t="s">
        <v>1276</v>
      </c>
      <c r="C186" t="s">
        <v>50</v>
      </c>
      <c r="D186" t="s">
        <v>51</v>
      </c>
      <c r="E186" t="s">
        <v>1277</v>
      </c>
      <c r="F186" t="s">
        <v>136</v>
      </c>
      <c r="G186">
        <v>120</v>
      </c>
      <c r="H186">
        <v>118</v>
      </c>
      <c r="I186">
        <v>0</v>
      </c>
      <c r="J186">
        <v>59</v>
      </c>
      <c r="K186" s="5">
        <f t="shared" si="5"/>
        <v>0.5</v>
      </c>
      <c r="L186" s="5">
        <v>0.4364406779661017</v>
      </c>
      <c r="M186" s="4">
        <v>102917091</v>
      </c>
      <c r="N186" s="4">
        <v>52341000</v>
      </c>
      <c r="O186" s="4">
        <v>4501733</v>
      </c>
      <c r="P186" s="4">
        <v>14026702</v>
      </c>
      <c r="Q186" t="s">
        <v>54</v>
      </c>
      <c r="R186" t="s">
        <v>50</v>
      </c>
      <c r="S186" t="s">
        <v>55</v>
      </c>
      <c r="T186" t="s">
        <v>65</v>
      </c>
      <c r="U186" t="s">
        <v>175</v>
      </c>
      <c r="V186" t="s">
        <v>75</v>
      </c>
      <c r="W186" s="6">
        <v>0.79603198782465767</v>
      </c>
      <c r="X186">
        <v>119</v>
      </c>
      <c r="Y186">
        <v>0</v>
      </c>
      <c r="Z186">
        <v>10</v>
      </c>
      <c r="AA186">
        <v>20</v>
      </c>
      <c r="AB186">
        <v>10</v>
      </c>
      <c r="AC186">
        <v>10</v>
      </c>
      <c r="AD186">
        <v>10</v>
      </c>
      <c r="AE186">
        <v>8</v>
      </c>
      <c r="AF186">
        <v>10</v>
      </c>
      <c r="AG186">
        <v>9</v>
      </c>
      <c r="AH186">
        <v>10</v>
      </c>
      <c r="AI186">
        <v>12</v>
      </c>
      <c r="AJ186">
        <v>10</v>
      </c>
      <c r="AK186" t="s">
        <v>1278</v>
      </c>
      <c r="AL186" t="s">
        <v>1279</v>
      </c>
      <c r="AM186" t="s">
        <v>1280</v>
      </c>
      <c r="AN186" t="s">
        <v>1281</v>
      </c>
      <c r="AO186" t="s">
        <v>1282</v>
      </c>
      <c r="AP186" t="s">
        <v>1283</v>
      </c>
      <c r="AQ186" t="s">
        <v>1284</v>
      </c>
      <c r="AR186" t="s">
        <v>823</v>
      </c>
      <c r="AS186" t="s">
        <v>62</v>
      </c>
      <c r="AT186" t="s">
        <v>62</v>
      </c>
      <c r="AU186" t="s">
        <v>62</v>
      </c>
    </row>
    <row r="187" spans="1:47" x14ac:dyDescent="0.35">
      <c r="A187" t="s">
        <v>1285</v>
      </c>
      <c r="B187" t="s">
        <v>1286</v>
      </c>
      <c r="C187" t="s">
        <v>164</v>
      </c>
      <c r="D187" t="s">
        <v>85</v>
      </c>
      <c r="E187" t="s">
        <v>759</v>
      </c>
      <c r="F187" t="s">
        <v>468</v>
      </c>
      <c r="G187">
        <v>504</v>
      </c>
      <c r="H187">
        <v>500</v>
      </c>
      <c r="I187">
        <v>0</v>
      </c>
      <c r="J187">
        <v>0</v>
      </c>
      <c r="K187" s="5">
        <f t="shared" si="5"/>
        <v>0</v>
      </c>
      <c r="L187" s="5">
        <v>0.59960000000000002</v>
      </c>
      <c r="M187" s="4">
        <v>246661030</v>
      </c>
      <c r="N187" s="4">
        <v>120547128</v>
      </c>
      <c r="O187" s="4">
        <v>9072856</v>
      </c>
      <c r="P187" s="4">
        <v>0</v>
      </c>
      <c r="Q187" t="s">
        <v>62</v>
      </c>
      <c r="R187" t="s">
        <v>167</v>
      </c>
      <c r="S187" t="s">
        <v>55</v>
      </c>
      <c r="T187" t="s">
        <v>62</v>
      </c>
      <c r="U187" t="s">
        <v>130</v>
      </c>
      <c r="V187" t="s">
        <v>75</v>
      </c>
      <c r="W187" s="6">
        <v>0.93922119846183239</v>
      </c>
      <c r="X187">
        <v>110</v>
      </c>
      <c r="Y187">
        <v>20</v>
      </c>
      <c r="Z187">
        <v>0</v>
      </c>
      <c r="AA187">
        <v>20</v>
      </c>
      <c r="AB187">
        <v>10</v>
      </c>
      <c r="AC187">
        <v>10</v>
      </c>
      <c r="AD187">
        <v>0</v>
      </c>
      <c r="AE187">
        <v>8</v>
      </c>
      <c r="AF187">
        <v>10</v>
      </c>
      <c r="AG187">
        <v>0</v>
      </c>
      <c r="AH187">
        <v>10</v>
      </c>
      <c r="AI187">
        <v>12</v>
      </c>
      <c r="AJ187">
        <v>10</v>
      </c>
      <c r="AK187" t="s">
        <v>223</v>
      </c>
      <c r="AL187" t="s">
        <v>1287</v>
      </c>
      <c r="AM187" t="s">
        <v>1288</v>
      </c>
      <c r="AN187" t="s">
        <v>1289</v>
      </c>
      <c r="AO187" t="s">
        <v>1290</v>
      </c>
      <c r="AP187" t="s">
        <v>1291</v>
      </c>
      <c r="AQ187" t="s">
        <v>1292</v>
      </c>
      <c r="AR187" t="s">
        <v>62</v>
      </c>
      <c r="AS187" t="s">
        <v>62</v>
      </c>
      <c r="AT187" t="s">
        <v>62</v>
      </c>
      <c r="AU187" t="s">
        <v>62</v>
      </c>
    </row>
    <row r="188" spans="1:47" x14ac:dyDescent="0.35">
      <c r="A188" t="s">
        <v>1293</v>
      </c>
      <c r="B188" t="s">
        <v>1294</v>
      </c>
      <c r="C188" t="s">
        <v>826</v>
      </c>
      <c r="D188" t="s">
        <v>85</v>
      </c>
      <c r="E188" t="s">
        <v>759</v>
      </c>
      <c r="F188" t="s">
        <v>468</v>
      </c>
      <c r="G188">
        <v>504</v>
      </c>
      <c r="H188">
        <v>500</v>
      </c>
      <c r="I188">
        <v>0</v>
      </c>
      <c r="J188">
        <v>0</v>
      </c>
      <c r="K188" s="5">
        <f t="shared" si="5"/>
        <v>0</v>
      </c>
      <c r="L188" s="5">
        <v>0.59960000000000002</v>
      </c>
      <c r="M188" s="4">
        <v>246661030</v>
      </c>
      <c r="N188" s="4">
        <v>120547128</v>
      </c>
      <c r="O188" s="4">
        <v>9072856</v>
      </c>
      <c r="P188" s="4">
        <v>0</v>
      </c>
      <c r="Q188" t="s">
        <v>62</v>
      </c>
      <c r="R188" t="s">
        <v>167</v>
      </c>
      <c r="S188" t="s">
        <v>55</v>
      </c>
      <c r="T188" t="s">
        <v>62</v>
      </c>
      <c r="U188" t="s">
        <v>130</v>
      </c>
      <c r="V188" t="s">
        <v>75</v>
      </c>
      <c r="W188" s="6">
        <v>0.93922119846183239</v>
      </c>
      <c r="X188">
        <v>110</v>
      </c>
      <c r="Y188">
        <v>20</v>
      </c>
      <c r="Z188">
        <v>0</v>
      </c>
      <c r="AA188">
        <v>20</v>
      </c>
      <c r="AB188">
        <v>10</v>
      </c>
      <c r="AC188">
        <v>10</v>
      </c>
      <c r="AD188">
        <v>0</v>
      </c>
      <c r="AE188">
        <v>8</v>
      </c>
      <c r="AF188">
        <v>10</v>
      </c>
      <c r="AG188">
        <v>0</v>
      </c>
      <c r="AH188">
        <v>10</v>
      </c>
      <c r="AI188">
        <v>12</v>
      </c>
      <c r="AJ188">
        <v>10</v>
      </c>
      <c r="AK188" t="s">
        <v>223</v>
      </c>
      <c r="AL188" t="s">
        <v>1287</v>
      </c>
      <c r="AM188" t="s">
        <v>1288</v>
      </c>
      <c r="AN188" t="s">
        <v>1289</v>
      </c>
      <c r="AO188" t="s">
        <v>1290</v>
      </c>
      <c r="AP188" t="s">
        <v>1291</v>
      </c>
      <c r="AQ188" t="s">
        <v>1292</v>
      </c>
      <c r="AR188" t="s">
        <v>62</v>
      </c>
      <c r="AS188" t="s">
        <v>62</v>
      </c>
      <c r="AT188" t="s">
        <v>62</v>
      </c>
      <c r="AU188" t="s">
        <v>62</v>
      </c>
    </row>
    <row r="189" spans="1:47" x14ac:dyDescent="0.35">
      <c r="A189" t="s">
        <v>1295</v>
      </c>
      <c r="B189" t="s">
        <v>1296</v>
      </c>
      <c r="C189" t="s">
        <v>164</v>
      </c>
      <c r="D189" t="s">
        <v>85</v>
      </c>
      <c r="E189" t="s">
        <v>1297</v>
      </c>
      <c r="F189" t="s">
        <v>941</v>
      </c>
      <c r="G189">
        <v>222</v>
      </c>
      <c r="H189">
        <v>220</v>
      </c>
      <c r="I189">
        <v>0</v>
      </c>
      <c r="J189">
        <v>0</v>
      </c>
      <c r="K189" s="5">
        <f t="shared" si="5"/>
        <v>0</v>
      </c>
      <c r="L189" s="5">
        <v>0.5586363636363636</v>
      </c>
      <c r="M189" s="4">
        <v>62994745</v>
      </c>
      <c r="N189" s="4">
        <v>31485764</v>
      </c>
      <c r="O189" s="4">
        <v>2574256</v>
      </c>
      <c r="P189" s="4">
        <v>0</v>
      </c>
      <c r="Q189" t="s">
        <v>62</v>
      </c>
      <c r="R189" t="s">
        <v>167</v>
      </c>
      <c r="S189" t="s">
        <v>55</v>
      </c>
      <c r="T189" t="s">
        <v>62</v>
      </c>
      <c r="U189" t="s">
        <v>488</v>
      </c>
      <c r="V189" t="s">
        <v>121</v>
      </c>
      <c r="W189" s="6">
        <v>1.1437375445857374</v>
      </c>
      <c r="X189">
        <v>110</v>
      </c>
      <c r="Y189">
        <v>20</v>
      </c>
      <c r="Z189">
        <v>0</v>
      </c>
      <c r="AA189">
        <v>20</v>
      </c>
      <c r="AB189">
        <v>10</v>
      </c>
      <c r="AC189">
        <v>10</v>
      </c>
      <c r="AD189">
        <v>0</v>
      </c>
      <c r="AE189">
        <v>8</v>
      </c>
      <c r="AF189">
        <v>10</v>
      </c>
      <c r="AG189">
        <v>0</v>
      </c>
      <c r="AH189">
        <v>10</v>
      </c>
      <c r="AI189">
        <v>12</v>
      </c>
      <c r="AJ189">
        <v>10</v>
      </c>
      <c r="AK189" t="s">
        <v>76</v>
      </c>
      <c r="AL189" t="s">
        <v>1287</v>
      </c>
      <c r="AM189" t="s">
        <v>1298</v>
      </c>
      <c r="AN189" t="s">
        <v>1289</v>
      </c>
      <c r="AO189" t="s">
        <v>1299</v>
      </c>
      <c r="AP189" t="s">
        <v>1291</v>
      </c>
      <c r="AQ189" t="s">
        <v>1292</v>
      </c>
      <c r="AR189" t="s">
        <v>1287</v>
      </c>
      <c r="AS189" t="s">
        <v>62</v>
      </c>
      <c r="AT189" t="s">
        <v>62</v>
      </c>
      <c r="AU189" t="s">
        <v>62</v>
      </c>
    </row>
    <row r="190" spans="1:47" x14ac:dyDescent="0.35">
      <c r="A190" t="s">
        <v>1300</v>
      </c>
      <c r="B190" t="s">
        <v>1301</v>
      </c>
      <c r="C190" t="s">
        <v>164</v>
      </c>
      <c r="D190" t="s">
        <v>85</v>
      </c>
      <c r="E190" t="s">
        <v>136</v>
      </c>
      <c r="F190" t="s">
        <v>136</v>
      </c>
      <c r="G190">
        <v>687</v>
      </c>
      <c r="H190">
        <v>683</v>
      </c>
      <c r="I190">
        <v>0</v>
      </c>
      <c r="J190">
        <v>0</v>
      </c>
      <c r="K190" s="5">
        <f t="shared" si="5"/>
        <v>0</v>
      </c>
      <c r="L190" s="5">
        <v>0.59838945827232803</v>
      </c>
      <c r="M190" s="4">
        <v>343488320</v>
      </c>
      <c r="N190" s="4">
        <v>171296684</v>
      </c>
      <c r="O190" s="4">
        <v>13605668</v>
      </c>
      <c r="P190" s="4">
        <v>0</v>
      </c>
      <c r="Q190" t="s">
        <v>62</v>
      </c>
      <c r="R190" t="s">
        <v>167</v>
      </c>
      <c r="S190" t="s">
        <v>55</v>
      </c>
      <c r="T190" t="s">
        <v>62</v>
      </c>
      <c r="U190" t="s">
        <v>137</v>
      </c>
      <c r="V190" t="s">
        <v>138</v>
      </c>
      <c r="W190" s="6">
        <v>0.85509684922820717</v>
      </c>
      <c r="X190">
        <v>100</v>
      </c>
      <c r="Y190">
        <v>20</v>
      </c>
      <c r="Z190">
        <v>0</v>
      </c>
      <c r="AA190">
        <v>20</v>
      </c>
      <c r="AB190">
        <v>0</v>
      </c>
      <c r="AC190">
        <v>10</v>
      </c>
      <c r="AD190">
        <v>0</v>
      </c>
      <c r="AE190">
        <v>8</v>
      </c>
      <c r="AF190">
        <v>10</v>
      </c>
      <c r="AG190">
        <v>0</v>
      </c>
      <c r="AH190">
        <v>10</v>
      </c>
      <c r="AI190">
        <v>12</v>
      </c>
      <c r="AJ190">
        <v>10</v>
      </c>
      <c r="AK190" t="s">
        <v>223</v>
      </c>
      <c r="AL190" t="s">
        <v>1287</v>
      </c>
      <c r="AM190" t="s">
        <v>1288</v>
      </c>
      <c r="AN190" t="s">
        <v>1302</v>
      </c>
      <c r="AO190" t="s">
        <v>1290</v>
      </c>
      <c r="AP190" t="s">
        <v>1291</v>
      </c>
      <c r="AQ190" t="s">
        <v>1292</v>
      </c>
      <c r="AR190" t="s">
        <v>62</v>
      </c>
      <c r="AS190" t="s">
        <v>62</v>
      </c>
      <c r="AT190" t="s">
        <v>62</v>
      </c>
      <c r="AU190" t="s">
        <v>62</v>
      </c>
    </row>
    <row r="191" spans="1:47" x14ac:dyDescent="0.35">
      <c r="A191" t="s">
        <v>1303</v>
      </c>
      <c r="B191" t="s">
        <v>1304</v>
      </c>
      <c r="C191" t="s">
        <v>164</v>
      </c>
      <c r="D191" t="s">
        <v>85</v>
      </c>
      <c r="E191" t="s">
        <v>1305</v>
      </c>
      <c r="F191" t="s">
        <v>468</v>
      </c>
      <c r="G191">
        <v>75</v>
      </c>
      <c r="H191">
        <v>74</v>
      </c>
      <c r="I191">
        <v>0</v>
      </c>
      <c r="J191">
        <v>0</v>
      </c>
      <c r="K191" s="5">
        <f t="shared" si="5"/>
        <v>0</v>
      </c>
      <c r="L191" s="5">
        <v>0.45000000000000007</v>
      </c>
      <c r="M191" s="4">
        <v>48739087.956799999</v>
      </c>
      <c r="N191" s="4">
        <v>25200000</v>
      </c>
      <c r="O191" s="4">
        <v>1792586.7</v>
      </c>
      <c r="P191" s="4">
        <v>0</v>
      </c>
      <c r="Q191" t="s">
        <v>62</v>
      </c>
      <c r="R191" t="s">
        <v>167</v>
      </c>
      <c r="S191" t="s">
        <v>55</v>
      </c>
      <c r="T191" t="s">
        <v>62</v>
      </c>
      <c r="U191" t="s">
        <v>130</v>
      </c>
      <c r="V191" t="s">
        <v>75</v>
      </c>
      <c r="W191" s="6">
        <v>1.3774384673350788</v>
      </c>
      <c r="X191">
        <v>90</v>
      </c>
      <c r="Y191">
        <v>0</v>
      </c>
      <c r="Z191">
        <v>0</v>
      </c>
      <c r="AA191">
        <v>20</v>
      </c>
      <c r="AB191">
        <v>10</v>
      </c>
      <c r="AC191">
        <v>10</v>
      </c>
      <c r="AD191">
        <v>0</v>
      </c>
      <c r="AE191">
        <v>8</v>
      </c>
      <c r="AF191">
        <v>10</v>
      </c>
      <c r="AG191">
        <v>0</v>
      </c>
      <c r="AH191">
        <v>10</v>
      </c>
      <c r="AI191">
        <v>12</v>
      </c>
      <c r="AJ191">
        <v>10</v>
      </c>
      <c r="AK191" t="s">
        <v>76</v>
      </c>
      <c r="AL191" t="s">
        <v>1306</v>
      </c>
      <c r="AM191" t="s">
        <v>1307</v>
      </c>
      <c r="AN191" t="s">
        <v>1265</v>
      </c>
      <c r="AO191" t="s">
        <v>1308</v>
      </c>
      <c r="AP191" t="s">
        <v>1306</v>
      </c>
      <c r="AQ191" t="s">
        <v>1267</v>
      </c>
      <c r="AR191" t="s">
        <v>1309</v>
      </c>
      <c r="AS191" t="s">
        <v>62</v>
      </c>
      <c r="AT191" t="s">
        <v>62</v>
      </c>
      <c r="AU191" t="s">
        <v>62</v>
      </c>
    </row>
    <row r="192" spans="1:47" x14ac:dyDescent="0.35">
      <c r="A192" t="s">
        <v>1310</v>
      </c>
      <c r="B192" t="s">
        <v>1311</v>
      </c>
      <c r="C192" t="s">
        <v>164</v>
      </c>
      <c r="D192" t="s">
        <v>71</v>
      </c>
      <c r="E192" t="s">
        <v>1312</v>
      </c>
      <c r="F192" t="s">
        <v>104</v>
      </c>
      <c r="G192">
        <v>100</v>
      </c>
      <c r="H192">
        <v>99</v>
      </c>
      <c r="I192">
        <v>0</v>
      </c>
      <c r="J192">
        <v>0</v>
      </c>
      <c r="K192" s="5">
        <f t="shared" si="5"/>
        <v>0</v>
      </c>
      <c r="L192" s="5">
        <v>0.53939393939393943</v>
      </c>
      <c r="M192" s="4">
        <v>21623032</v>
      </c>
      <c r="N192" s="4">
        <v>10000000</v>
      </c>
      <c r="O192" s="4">
        <v>727456</v>
      </c>
      <c r="P192" s="4">
        <v>2043644</v>
      </c>
      <c r="Q192" t="s">
        <v>1159</v>
      </c>
      <c r="R192" t="s">
        <v>167</v>
      </c>
      <c r="S192" t="s">
        <v>55</v>
      </c>
      <c r="T192" t="s">
        <v>62</v>
      </c>
      <c r="U192" t="s">
        <v>57</v>
      </c>
      <c r="V192" t="s">
        <v>58</v>
      </c>
      <c r="W192" s="6">
        <v>2.2197022774703057</v>
      </c>
      <c r="X192">
        <v>110</v>
      </c>
      <c r="Y192">
        <v>20</v>
      </c>
      <c r="Z192">
        <v>0</v>
      </c>
      <c r="AA192">
        <v>20</v>
      </c>
      <c r="AB192">
        <v>10</v>
      </c>
      <c r="AC192">
        <v>10</v>
      </c>
      <c r="AD192">
        <v>0</v>
      </c>
      <c r="AE192">
        <v>8</v>
      </c>
      <c r="AF192">
        <v>10</v>
      </c>
      <c r="AG192">
        <v>0</v>
      </c>
      <c r="AH192">
        <v>10</v>
      </c>
      <c r="AI192">
        <v>12</v>
      </c>
      <c r="AJ192">
        <v>10</v>
      </c>
      <c r="AK192" t="s">
        <v>76</v>
      </c>
      <c r="AL192" t="s">
        <v>1313</v>
      </c>
      <c r="AM192" t="s">
        <v>1314</v>
      </c>
      <c r="AN192" t="s">
        <v>1315</v>
      </c>
      <c r="AO192" t="s">
        <v>62</v>
      </c>
      <c r="AP192" t="s">
        <v>1316</v>
      </c>
      <c r="AQ192" t="s">
        <v>1317</v>
      </c>
      <c r="AR192" t="s">
        <v>62</v>
      </c>
      <c r="AS192" t="s">
        <v>62</v>
      </c>
      <c r="AT192" t="s">
        <v>62</v>
      </c>
      <c r="AU192" t="s">
        <v>62</v>
      </c>
    </row>
    <row r="193" spans="1:47" x14ac:dyDescent="0.35">
      <c r="A193" t="s">
        <v>1318</v>
      </c>
      <c r="B193" t="s">
        <v>1319</v>
      </c>
      <c r="C193" t="s">
        <v>50</v>
      </c>
      <c r="D193" t="s">
        <v>51</v>
      </c>
      <c r="E193" t="s">
        <v>1188</v>
      </c>
      <c r="F193" t="s">
        <v>749</v>
      </c>
      <c r="G193">
        <v>41</v>
      </c>
      <c r="H193">
        <v>40</v>
      </c>
      <c r="I193">
        <v>0</v>
      </c>
      <c r="J193">
        <v>29</v>
      </c>
      <c r="K193" s="5">
        <f t="shared" si="5"/>
        <v>0.72499999999999998</v>
      </c>
      <c r="L193" s="5">
        <v>0.3</v>
      </c>
      <c r="M193" s="4">
        <v>37891402.399999999</v>
      </c>
      <c r="N193" s="4">
        <v>18978460.890000001</v>
      </c>
      <c r="O193" s="4">
        <v>1661371</v>
      </c>
      <c r="P193" s="4">
        <v>8200000</v>
      </c>
      <c r="Q193" t="s">
        <v>54</v>
      </c>
      <c r="R193" t="s">
        <v>50</v>
      </c>
      <c r="S193" t="s">
        <v>55</v>
      </c>
      <c r="T193" t="s">
        <v>65</v>
      </c>
      <c r="U193" t="s">
        <v>87</v>
      </c>
      <c r="V193" t="s">
        <v>169</v>
      </c>
      <c r="W193" s="6">
        <v>0.7745474007318377</v>
      </c>
      <c r="X193">
        <v>120</v>
      </c>
      <c r="Y193">
        <v>0</v>
      </c>
      <c r="Z193">
        <v>10</v>
      </c>
      <c r="AA193">
        <v>20</v>
      </c>
      <c r="AB193">
        <v>10</v>
      </c>
      <c r="AC193">
        <v>10</v>
      </c>
      <c r="AD193">
        <v>10</v>
      </c>
      <c r="AE193">
        <v>8</v>
      </c>
      <c r="AF193">
        <v>10</v>
      </c>
      <c r="AG193">
        <v>10</v>
      </c>
      <c r="AH193">
        <v>10</v>
      </c>
      <c r="AI193">
        <v>12</v>
      </c>
      <c r="AJ193">
        <v>10</v>
      </c>
      <c r="AK193" t="s">
        <v>834</v>
      </c>
      <c r="AL193" t="s">
        <v>1320</v>
      </c>
      <c r="AM193" t="s">
        <v>836</v>
      </c>
      <c r="AN193" t="s">
        <v>838</v>
      </c>
      <c r="AO193" t="s">
        <v>62</v>
      </c>
      <c r="AP193" t="s">
        <v>834</v>
      </c>
      <c r="AQ193" t="s">
        <v>838</v>
      </c>
      <c r="AR193" t="s">
        <v>62</v>
      </c>
      <c r="AS193" t="s">
        <v>62</v>
      </c>
      <c r="AT193" t="s">
        <v>62</v>
      </c>
      <c r="AU193" t="s">
        <v>62</v>
      </c>
    </row>
    <row r="194" spans="1:47" x14ac:dyDescent="0.35">
      <c r="A194" t="s">
        <v>1321</v>
      </c>
      <c r="B194" t="s">
        <v>1322</v>
      </c>
      <c r="C194" t="s">
        <v>164</v>
      </c>
      <c r="D194" t="s">
        <v>182</v>
      </c>
      <c r="E194" t="s">
        <v>1323</v>
      </c>
      <c r="F194" t="s">
        <v>53</v>
      </c>
      <c r="G194">
        <v>86</v>
      </c>
      <c r="H194">
        <v>85</v>
      </c>
      <c r="I194">
        <v>0</v>
      </c>
      <c r="J194">
        <v>0</v>
      </c>
      <c r="K194" s="5">
        <f t="shared" si="5"/>
        <v>0</v>
      </c>
      <c r="L194" s="5">
        <v>0.54</v>
      </c>
      <c r="M194" s="4">
        <v>16347782</v>
      </c>
      <c r="N194" s="4">
        <v>7750000</v>
      </c>
      <c r="O194" s="4">
        <v>716565</v>
      </c>
      <c r="P194" s="4">
        <v>0</v>
      </c>
      <c r="Q194" t="s">
        <v>62</v>
      </c>
      <c r="R194" t="s">
        <v>167</v>
      </c>
      <c r="S194" t="s">
        <v>55</v>
      </c>
      <c r="T194" t="s">
        <v>62</v>
      </c>
      <c r="U194" t="s">
        <v>57</v>
      </c>
      <c r="V194" t="s">
        <v>58</v>
      </c>
      <c r="W194" s="6">
        <v>1.7687197966145003</v>
      </c>
      <c r="X194">
        <v>110</v>
      </c>
      <c r="Y194">
        <v>20</v>
      </c>
      <c r="Z194">
        <v>0</v>
      </c>
      <c r="AA194">
        <v>20</v>
      </c>
      <c r="AB194">
        <v>10</v>
      </c>
      <c r="AC194">
        <v>10</v>
      </c>
      <c r="AD194">
        <v>0</v>
      </c>
      <c r="AE194">
        <v>8</v>
      </c>
      <c r="AF194">
        <v>10</v>
      </c>
      <c r="AG194">
        <v>0</v>
      </c>
      <c r="AH194">
        <v>10</v>
      </c>
      <c r="AI194">
        <v>12</v>
      </c>
      <c r="AJ194">
        <v>10</v>
      </c>
      <c r="AK194" t="s">
        <v>76</v>
      </c>
      <c r="AL194" t="s">
        <v>1324</v>
      </c>
      <c r="AM194" t="s">
        <v>1314</v>
      </c>
      <c r="AN194" t="s">
        <v>1315</v>
      </c>
      <c r="AO194" t="s">
        <v>62</v>
      </c>
      <c r="AP194" t="s">
        <v>1316</v>
      </c>
      <c r="AQ194" t="s">
        <v>1317</v>
      </c>
      <c r="AR194" t="s">
        <v>62</v>
      </c>
      <c r="AS194" t="s">
        <v>62</v>
      </c>
      <c r="AT194" t="s">
        <v>62</v>
      </c>
      <c r="AU194" t="s">
        <v>62</v>
      </c>
    </row>
    <row r="195" spans="1:47" x14ac:dyDescent="0.35">
      <c r="A195" t="s">
        <v>1325</v>
      </c>
      <c r="B195" t="s">
        <v>1326</v>
      </c>
      <c r="C195" t="s">
        <v>164</v>
      </c>
      <c r="D195" t="s">
        <v>182</v>
      </c>
      <c r="E195" t="s">
        <v>1327</v>
      </c>
      <c r="F195" t="s">
        <v>194</v>
      </c>
      <c r="G195">
        <v>96</v>
      </c>
      <c r="H195">
        <v>95</v>
      </c>
      <c r="I195">
        <v>0</v>
      </c>
      <c r="J195">
        <v>0</v>
      </c>
      <c r="K195" s="5">
        <f t="shared" ref="K195:K226" si="6">J195/H195</f>
        <v>0</v>
      </c>
      <c r="L195" s="5">
        <v>0.46157894736842103</v>
      </c>
      <c r="M195" s="4">
        <v>18306065.660300002</v>
      </c>
      <c r="N195" s="4">
        <v>9532876.8432</v>
      </c>
      <c r="O195" s="4">
        <v>739907</v>
      </c>
      <c r="P195" s="4">
        <v>0</v>
      </c>
      <c r="Q195" t="s">
        <v>62</v>
      </c>
      <c r="R195" t="s">
        <v>167</v>
      </c>
      <c r="S195" t="s">
        <v>55</v>
      </c>
      <c r="T195" t="s">
        <v>62</v>
      </c>
      <c r="U195" t="s">
        <v>94</v>
      </c>
      <c r="V195" t="s">
        <v>58</v>
      </c>
      <c r="W195" s="6">
        <v>2.0346639136466913</v>
      </c>
      <c r="X195">
        <v>108</v>
      </c>
      <c r="Y195">
        <v>20</v>
      </c>
      <c r="Z195">
        <v>0</v>
      </c>
      <c r="AA195">
        <v>20</v>
      </c>
      <c r="AB195">
        <v>10</v>
      </c>
      <c r="AC195">
        <v>8</v>
      </c>
      <c r="AD195">
        <v>0</v>
      </c>
      <c r="AE195">
        <v>8</v>
      </c>
      <c r="AF195">
        <v>10</v>
      </c>
      <c r="AG195">
        <v>0</v>
      </c>
      <c r="AH195">
        <v>10</v>
      </c>
      <c r="AI195">
        <v>12</v>
      </c>
      <c r="AJ195">
        <v>10</v>
      </c>
      <c r="AK195" t="s">
        <v>76</v>
      </c>
      <c r="AL195" t="s">
        <v>1328</v>
      </c>
      <c r="AM195" t="s">
        <v>1326</v>
      </c>
      <c r="AN195" t="s">
        <v>1329</v>
      </c>
      <c r="AO195" t="s">
        <v>1330</v>
      </c>
      <c r="AP195" t="s">
        <v>62</v>
      </c>
      <c r="AQ195" t="s">
        <v>62</v>
      </c>
      <c r="AR195" t="s">
        <v>62</v>
      </c>
      <c r="AS195" t="s">
        <v>62</v>
      </c>
      <c r="AT195" t="s">
        <v>62</v>
      </c>
      <c r="AU195" t="s">
        <v>62</v>
      </c>
    </row>
  </sheetData>
  <autoFilter ref="A2:AU195" xr:uid="{BB9089F5-760F-475E-AB09-8CAE9EBC70A1}">
    <sortState xmlns:xlrd2="http://schemas.microsoft.com/office/spreadsheetml/2017/richdata2" ref="A3:AU195">
      <sortCondition ref="A2:A195"/>
    </sortState>
  </autoFilter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27 APPLICANTS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Navarrette, DC</dc:creator>
  <cp:lastModifiedBy>Navarrette, DC</cp:lastModifiedBy>
  <dcterms:created xsi:type="dcterms:W3CDTF">2024-09-05T22:00:10Z</dcterms:created>
  <dcterms:modified xsi:type="dcterms:W3CDTF">2024-09-09T16:45:52Z</dcterms:modified>
</cp:coreProperties>
</file>