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hcd-my.sharepoint.com/personal/allison_miller_hcd_ca_gov/Documents/Desktop/Web Requests/NPLH/12.13.24/"/>
    </mc:Choice>
  </mc:AlternateContent>
  <xr:revisionPtr revIDLastSave="3" documentId="8_{9054B832-DD66-4E26-B205-49904E27B0BC}" xr6:coauthVersionLast="47" xr6:coauthVersionMax="47" xr10:uidLastSave="{D9D5F04A-1DAC-4A47-A31B-873113030CCD}"/>
  <bookViews>
    <workbookView xWindow="28680" yWindow="-120" windowWidth="29040" windowHeight="15840" tabRatio="597" xr2:uid="{5A20F9D1-4311-4934-8EB2-44D730841EDD}"/>
  </bookViews>
  <sheets>
    <sheet name=" NPLH APC Counties" sheetId="2" r:id="rId1"/>
    <sheet name=" NPLH Balance of State" sheetId="1" r:id="rId2"/>
  </sheets>
  <externalReferences>
    <externalReference r:id="rId3"/>
  </externalReferences>
  <definedNames>
    <definedName name="_xlnm._FilterDatabase" localSheetId="0" hidden="1">' NPLH APC Counties'!$B$4:$WS$54</definedName>
    <definedName name="_xlnm._FilterDatabase" localSheetId="1" hidden="1">' NPLH Balance of State'!$B$3:$CS$3</definedName>
    <definedName name="ImportantCells">[1]!Instructions[Range]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44" i="1" l="1"/>
  <c r="DL54" i="2" l="1"/>
  <c r="DK54" i="2"/>
  <c r="DJ54" i="2"/>
  <c r="DI54" i="2"/>
  <c r="DH54" i="2"/>
  <c r="DG54" i="2"/>
  <c r="DF54" i="2"/>
  <c r="DE54" i="2"/>
  <c r="DD54" i="2"/>
  <c r="DC54" i="2"/>
  <c r="DB54" i="2"/>
  <c r="DA54" i="2"/>
  <c r="CZ54" i="2"/>
  <c r="CY54" i="2"/>
  <c r="CX54" i="2"/>
  <c r="CW54" i="2"/>
  <c r="CV54" i="2"/>
  <c r="CU54" i="2"/>
  <c r="CT54" i="2"/>
  <c r="CS54" i="2"/>
  <c r="CR54" i="2"/>
  <c r="CQ54" i="2"/>
  <c r="CP54" i="2"/>
  <c r="CO54" i="2"/>
  <c r="CN54" i="2"/>
  <c r="CM54" i="2"/>
  <c r="CL54" i="2"/>
  <c r="CK54" i="2"/>
  <c r="CJ54" i="2"/>
  <c r="CI54" i="2"/>
  <c r="CH54" i="2"/>
  <c r="CG54" i="2"/>
  <c r="CF54" i="2"/>
  <c r="CE54" i="2"/>
  <c r="CD54" i="2"/>
  <c r="CC54" i="2"/>
  <c r="CB54" i="2"/>
  <c r="CA54" i="2"/>
  <c r="BZ54" i="2"/>
  <c r="BY54" i="2"/>
  <c r="BX54" i="2"/>
  <c r="BW54" i="2"/>
  <c r="BV54" i="2"/>
  <c r="BU54" i="2"/>
  <c r="BT54" i="2"/>
  <c r="BS54" i="2"/>
  <c r="BR54" i="2"/>
  <c r="BQ54" i="2"/>
  <c r="BP54" i="2"/>
  <c r="BO54" i="2"/>
  <c r="BN54" i="2"/>
  <c r="BM54" i="2"/>
  <c r="BL54" i="2"/>
  <c r="BK54" i="2"/>
  <c r="BJ54" i="2"/>
  <c r="BI54" i="2"/>
  <c r="BH54" i="2"/>
  <c r="BG54" i="2"/>
  <c r="BF54" i="2"/>
  <c r="BE54" i="2"/>
  <c r="BD54" i="2"/>
  <c r="BC54" i="2"/>
  <c r="BB54" i="2"/>
  <c r="BA54" i="2"/>
  <c r="AZ54" i="2"/>
  <c r="AY54" i="2"/>
  <c r="AX54" i="2"/>
  <c r="AV54" i="2"/>
  <c r="AT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R54" i="2"/>
  <c r="Q54" i="2"/>
  <c r="O54" i="2"/>
  <c r="N54" i="2"/>
  <c r="M54" i="2"/>
  <c r="L54" i="2"/>
  <c r="K54" i="2"/>
  <c r="J54" i="2"/>
  <c r="I54" i="2"/>
  <c r="G54" i="2"/>
  <c r="F54" i="2"/>
  <c r="E54" i="2"/>
  <c r="G44" i="1"/>
  <c r="BS44" i="1"/>
  <c r="CN44" i="1"/>
  <c r="CO44" i="1"/>
  <c r="CP44" i="1"/>
  <c r="CQ44" i="1"/>
  <c r="CR44" i="1"/>
  <c r="CS44" i="1"/>
  <c r="CD44" i="1"/>
  <c r="CE44" i="1"/>
  <c r="CF44" i="1"/>
  <c r="CG44" i="1"/>
  <c r="CH44" i="1"/>
  <c r="CI44" i="1"/>
  <c r="CJ44" i="1"/>
  <c r="CK44" i="1"/>
  <c r="CL44" i="1"/>
  <c r="CM44" i="1"/>
  <c r="BY44" i="1"/>
  <c r="BZ44" i="1"/>
  <c r="CA44" i="1"/>
  <c r="CB44" i="1"/>
  <c r="CC44" i="1"/>
  <c r="BT44" i="1"/>
  <c r="BU44" i="1"/>
  <c r="BW44" i="1"/>
  <c r="BX44" i="1"/>
  <c r="BR44" i="1"/>
  <c r="BL44" i="1"/>
  <c r="BM44" i="1"/>
  <c r="BN44" i="1"/>
  <c r="BO44" i="1"/>
  <c r="BP44" i="1"/>
  <c r="BQ44" i="1"/>
  <c r="BC44" i="1"/>
  <c r="BD44" i="1"/>
  <c r="BE44" i="1"/>
  <c r="BF44" i="1"/>
  <c r="BG44" i="1"/>
  <c r="BH44" i="1"/>
  <c r="BI44" i="1"/>
  <c r="BJ44" i="1"/>
  <c r="BK44" i="1"/>
  <c r="AY44" i="1"/>
  <c r="AZ44" i="1"/>
  <c r="BA44" i="1"/>
  <c r="BB44" i="1"/>
  <c r="AT44" i="1"/>
  <c r="AU44" i="1"/>
  <c r="AV44" i="1"/>
  <c r="AW44" i="1"/>
  <c r="AX44" i="1"/>
  <c r="AS44" i="1"/>
  <c r="AQ44" i="1"/>
  <c r="AO44" i="1"/>
  <c r="Q44" i="1"/>
  <c r="R44" i="1"/>
  <c r="S44" i="1"/>
  <c r="T44" i="1"/>
  <c r="U44" i="1"/>
  <c r="V44" i="1"/>
  <c r="W44" i="1"/>
  <c r="X44" i="1"/>
  <c r="Y44" i="1"/>
  <c r="Z44" i="1"/>
  <c r="AA44" i="1"/>
  <c r="AB44" i="1"/>
  <c r="AC44" i="1"/>
  <c r="AD44" i="1"/>
  <c r="AE44" i="1"/>
  <c r="AF44" i="1"/>
  <c r="AG44" i="1"/>
  <c r="AH44" i="1"/>
  <c r="AI44" i="1"/>
  <c r="AJ44" i="1"/>
  <c r="AK44" i="1"/>
  <c r="AL44" i="1"/>
  <c r="AM44" i="1"/>
  <c r="P44" i="1"/>
  <c r="H44" i="1"/>
  <c r="I44" i="1"/>
  <c r="J44" i="1"/>
  <c r="K44" i="1"/>
  <c r="L44" i="1"/>
</calcChain>
</file>

<file path=xl/sharedStrings.xml><?xml version="1.0" encoding="utf-8"?>
<sst xmlns="http://schemas.openxmlformats.org/spreadsheetml/2006/main" count="818" uniqueCount="616">
  <si>
    <t>Head of Household Specific Questions</t>
  </si>
  <si>
    <t>Individual Tenant Specific Questions</t>
  </si>
  <si>
    <t>Move-In Specific Questions</t>
  </si>
  <si>
    <t>Occupancy Data – Move-Out's</t>
  </si>
  <si>
    <t>Provide if available for the 12-month Reporting Period (Section 214 g):</t>
  </si>
  <si>
    <t>1. Of the occupied NPLH Units at the end of the reporting period, what was the breakdown of income levels as a percentage of AMI: (Section 214 (e) 9)</t>
  </si>
  <si>
    <t>2. Of the total number of NPLH households served during the reporting period, what is the Project Head of Household Gender population distribution? (Section 214, (e) 8)</t>
  </si>
  <si>
    <t>3. Of the total number of NPLH households served during the reporting period, what is the Project Head of Household Race population distribution? (Section 214, (e) 8)</t>
  </si>
  <si>
    <t>4. Of the total number of NPLH households served during the reporting period, what is the Project Head of Household Ethnicity population distribution? (Section 214, (e) 8)</t>
  </si>
  <si>
    <t>6. Number of NPLH Households whose Length of Stay as of the end of the reporting period is (Note: If the Project has been leased up for under 12 months, all NPLH Units should be listed under a.): (Section 214 (e) 10)</t>
  </si>
  <si>
    <t>9. Of the total number of NPLH households served during the reporting period, list the number of which: (Section 214 (e) 19)</t>
  </si>
  <si>
    <t>10. Of the total number of NPLH households served during the reporting period, list the number of households which: (Section 214 (e) 19)</t>
  </si>
  <si>
    <t>11. Of the total number of NPLH households served during the reporting period, list the number of households which:</t>
  </si>
  <si>
    <t>13. Of the total number of NPLH households currently housed, what is the number of tenants who continue to have:  (Note: NPLH Guidelines state all NPLH Units should have a member of the household diagnosed with a Serious Mental Disorder.)  (Section 214 (e) 13)</t>
  </si>
  <si>
    <t>14. Of those households who moved into NPLH-assisted Units during the reporting period, what is the Project’s Referral Source distribution? (Section 214 (e) 14)</t>
  </si>
  <si>
    <t>18. Of those households who moved into NPLH-assisted Units during the reporting period, what is the Prior Living Situation population distribution? (Section 214 (e) 11) Note: The terms Chronic Homeless, At-Risk of Chronic Homelessness, and Homeless in (a)  (b) and (c) below are defined in Section 101.</t>
  </si>
  <si>
    <t>19. Of those households who moved into NPLH-assisted Units during the report period whose prior living situation was "on the streets," (including a vehicle or other place not meant for human habitation), how long was this their prior living status? (Section 214 (e) 15)</t>
  </si>
  <si>
    <t>20.  Of those households who moved into NPLH-assisted Units during the report period whose prior living situation was any of the following: emergency shelter, safe haven, transitional, or interim housing, how long was this their prior living status? (Section 214 (e) 15)</t>
  </si>
  <si>
    <t>22. Of the tenants who vacated the Project during the reporting period, how many exited to any of the following destinations (If no tenants vacated during the reporting period, enter 0 in sections a. through c.): (Section 214 (e) 17)</t>
  </si>
  <si>
    <t>23. Of those tenants which vacated to an institutional destination, how many exited to (If no tenants vacated during the reporting period, enter 0 in sections a. through e.): (Section 214 (e) 17)</t>
  </si>
  <si>
    <t>Quantitative data if available</t>
  </si>
  <si>
    <t>Project Name:</t>
  </si>
  <si>
    <t>Alternative Process County Recipient (APC) County of:</t>
  </si>
  <si>
    <t>Project City:</t>
  </si>
  <si>
    <t>Total number of Project units:</t>
  </si>
  <si>
    <t>Total number of NPLH-assisted units:</t>
  </si>
  <si>
    <t>Total NPLH HoH's asst'd during report period:</t>
  </si>
  <si>
    <t>True or false? This is an initial lease up year</t>
  </si>
  <si>
    <t>Number of occupied NPLH units at of the end of the report period:</t>
  </si>
  <si>
    <t>Number of vacant NPLH units at of the end of the report period:</t>
  </si>
  <si>
    <t>Total number of household members who occupied NPLH-assisted units during the report period (current &amp; vacated tenants):</t>
  </si>
  <si>
    <t>Number of NPLH household move-out's during the report period:</t>
  </si>
  <si>
    <t>Number of NPLH household move-in's during the report period:</t>
  </si>
  <si>
    <t>Number of non-assisted units (including Manager Units &amp; Market Rate Units):</t>
  </si>
  <si>
    <t>Number of units assisted ONLY by other programs (No NPLH funding):</t>
  </si>
  <si>
    <t>List the Project's amenities (i.e.: transit, pool, community center). (Section 214 (e) 1)</t>
  </si>
  <si>
    <t>a. Enter number of units at or below 10% AMI</t>
  </si>
  <si>
    <t xml:space="preserve">b. Enter number of units at or below 15% AMI not listed above </t>
  </si>
  <si>
    <t xml:space="preserve">c. Enter number of units at or below 20% AMI not listed above </t>
  </si>
  <si>
    <t xml:space="preserve">d. Enter number of units at or below 25% AMI not listed above </t>
  </si>
  <si>
    <t xml:space="preserve">e. Enter number of units at or below 30% AMI not listed above </t>
  </si>
  <si>
    <t xml:space="preserve">f. Enter number of units above 30% AMI </t>
  </si>
  <si>
    <t>Total (Should add up to the number of occupied NPLH units in cell J7)</t>
  </si>
  <si>
    <t>a. Number of Male</t>
  </si>
  <si>
    <t>b. Number of Female</t>
  </si>
  <si>
    <t>c. Number of Trans Female</t>
  </si>
  <si>
    <t>d. Number of Trans Male</t>
  </si>
  <si>
    <t>e. Number of Gender Non-Conforming</t>
  </si>
  <si>
    <t>f.  Number who declined to answer</t>
  </si>
  <si>
    <t>Total (Should add up to the total NPLH HoH asst'd during the report period listed in cell AI5)</t>
  </si>
  <si>
    <t>a. Number of American Indian/Alaskan Native</t>
  </si>
  <si>
    <t>b. Number of Asian</t>
  </si>
  <si>
    <t>c. Number of Black/African American</t>
  </si>
  <si>
    <t>d. Number of Native American/Hawaiian</t>
  </si>
  <si>
    <t>e. Number of White</t>
  </si>
  <si>
    <t>f. Number who identify as more than one race</t>
  </si>
  <si>
    <t>g. Number of HOH who are unknown or refused to answer</t>
  </si>
  <si>
    <t>a. Number of Non-Hispanic Latino</t>
  </si>
  <si>
    <t>b. Number of Hispanic/Latino</t>
  </si>
  <si>
    <t>c. Number who are unknown or declined to answer</t>
  </si>
  <si>
    <t>5. What is the average age of the NPLH Head of Household? (Section 214, (e) 8)</t>
  </si>
  <si>
    <t>a. 12 months or less</t>
  </si>
  <si>
    <t>b. between 12 months and 24 months</t>
  </si>
  <si>
    <t>c. more than 24 months</t>
  </si>
  <si>
    <t>7. List the average Project vacancy rate for the last 12 months (reporting period): (Section 214, (e) 6)</t>
  </si>
  <si>
    <t>If average vacancy if over 10%, please provide an explanation:</t>
  </si>
  <si>
    <t>8. List the average NPLH-assisted unit vacancy rate for the last 12 months (reporting period): (Section 214, (e) 7)</t>
  </si>
  <si>
    <t>a. had an increase in employment income during the reporting period</t>
  </si>
  <si>
    <t>b. had a decrease in employment income</t>
  </si>
  <si>
    <t>c. had no change in employment income during the reporting period</t>
  </si>
  <si>
    <t>Total (Should add up to the total NPLH HoH asst'd in cell AI5.)</t>
  </si>
  <si>
    <t>a. had an increase in non-employment cash income during the reporting period (including income from cash public benefits)</t>
  </si>
  <si>
    <t>b. had a decrease in non-employment cash income during the reporting period (including income from cash public benefits)</t>
  </si>
  <si>
    <t>c. had no change in non-employment cash income during the reporting period (including income from cash public benefits)</t>
  </si>
  <si>
    <t>a. had an increase in total cash income during the reporting period</t>
  </si>
  <si>
    <t>b. had a decrease in total cash income during the reporting period</t>
  </si>
  <si>
    <t>c. had no change in total cash income during the reporting period</t>
  </si>
  <si>
    <t>12. How many tenants in NPLH-assisted units served in active duty in the US Armed Forces? (Section 214 (e) 12)</t>
  </si>
  <si>
    <t>a. no diagnosis consistent with WIC 5600.3</t>
  </si>
  <si>
    <t>b. a Serious Mental Disorder as per WIC 5600.3</t>
  </si>
  <si>
    <t>c. a Seriously Emotionally Disturbed Child/Adolescent as per WIC 5600.3</t>
  </si>
  <si>
    <t>Total (Should add up to at least the  number of occupied NPLH units listed in cell J7.)</t>
  </si>
  <si>
    <t>a. number of referrals from State Dept. of Development Regional Center</t>
  </si>
  <si>
    <t>b. number of referrals from County Behavioral Health Dept. or Service Provider</t>
  </si>
  <si>
    <t>c. number of referrals from Coordinated Entry System</t>
  </si>
  <si>
    <t>d. number of referrals from other source</t>
  </si>
  <si>
    <t>Total (Should add up to the NPLH move-in's during the report period listed in cell S8.)</t>
  </si>
  <si>
    <t>15. Of those who moved into NPLH-assisted Units during the reporting period, what is the number of tenants diagnosed with a physical, mental, or emotional impairment, including an impairment caused by alcohol or drug abuse, post-traumatic stress disorder, or brain injury that is expected to be long continuing or indefinite duration, substantially impedes the individual's ability to live independently, could be improved by the provision of more suitable housing conditions? (Section 214 (e) 16)</t>
  </si>
  <si>
    <t>16. Of those who moved into NPLH-assisted Units during the reporting period, what is the number of tenants diagnosed with a developmental disability, as defined in section 102 of the Developmental Disabilities Assistance and Bill of Rights Act of 2000 (42 U.S.C. 15002)? (Section 214 (e) 16)</t>
  </si>
  <si>
    <t>17.  Of those who moved into NPLH-assisted Units during the reporting period, what is the number of tenants diagnosed with the disease of acquired immunodeficiency syndrome (AIDS) or any condition arising from human immunodeficiency virus (HIV)? (Section 214 (e) 16)</t>
  </si>
  <si>
    <t xml:space="preserve">a. Number of NPLH-assisted unit occupants whose prior living situation is described as "Chronic Homeless" </t>
  </si>
  <si>
    <t xml:space="preserve">b. Number of NPLH-assisted unit occupants whose prior living situation is described as "At- Risk of Chronic Homelessness"  </t>
  </si>
  <si>
    <t>c. Number of NPLH-assisted unit occupants whose prior living situation is described as "Homeless"  </t>
  </si>
  <si>
    <t>a. Number of HOH prior living situation One Night or Less</t>
  </si>
  <si>
    <t>b. Number of HOH prior living situation Two to Six Nights</t>
  </si>
  <si>
    <t>c. Number of HOH prior living situation One Week or More But Less Than One Month</t>
  </si>
  <si>
    <t>d. Number of HOH prior living situation One Month or More But Less Than 90 Days</t>
  </si>
  <si>
    <t>e. Number of HOH prior living situation 90 Days or More But Less Than 1 Year</t>
  </si>
  <si>
    <t>f.  Number of HOH prior living situation 1 Year or Longer</t>
  </si>
  <si>
    <t>g. Number of HOH prior living situation Unknown or Refused</t>
  </si>
  <si>
    <t>Total (Q.'s 19 through 20 should add up to the NPLH move-in's during the report period listed in cell S8.)</t>
  </si>
  <si>
    <t>21. Number of tenants that died during the last 12 months reporting period (Section 214 (e) 19)</t>
  </si>
  <si>
    <t>a. Other Permanent Housing</t>
  </si>
  <si>
    <t>b. The street, emergency shelter, transitional housing, or safe haven</t>
  </si>
  <si>
    <t>c. An institutional destination</t>
  </si>
  <si>
    <t>e. Unknown, other or refused to answer</t>
  </si>
  <si>
    <t>Total (Should be at least the number of  households who vacated NPLH units during the report period listed in cell J8.)</t>
  </si>
  <si>
    <t>a. Hospitalization or psychiatric hospitalization</t>
  </si>
  <si>
    <t>b. Residential substance use treatment facility</t>
  </si>
  <si>
    <t>c. Skilled nursing facility</t>
  </si>
  <si>
    <t>d. Jail or prison</t>
  </si>
  <si>
    <t>e. Unknown or refused to answer</t>
  </si>
  <si>
    <t>Total  (Should add up to the number listed in 21c.)</t>
  </si>
  <si>
    <t># of emergency room visits before move-in</t>
  </si>
  <si>
    <t># of emergency room visits after move-in</t>
  </si>
  <si>
    <t>Average # of psych facility, hospital, and in-patient days before move-in</t>
  </si>
  <si>
    <t>Average # of psych facility, hospital, and in-patient days after move-in</t>
  </si>
  <si>
    <t># of arrests and returns to jail/prison before move-in</t>
  </si>
  <si>
    <t># of arrests and returns to jail/prison after move-in</t>
  </si>
  <si>
    <t xml:space="preserve">Westhaven </t>
  </si>
  <si>
    <t>Los Angeles</t>
  </si>
  <si>
    <t>Alhambra</t>
  </si>
  <si>
    <t>Community Center</t>
  </si>
  <si>
    <t>1064-68 Mission NPLH</t>
  </si>
  <si>
    <t>San Francisco</t>
  </si>
  <si>
    <t>Community rooms, landscaped courtyard, FQHC satellite, IHSS. Near groceries, health clinic, public parks, library, public transit including 14, 14R bus, BART and MUNI bus lines one block away</t>
  </si>
  <si>
    <t>U4</t>
  </si>
  <si>
    <t>Milejo Village</t>
  </si>
  <si>
    <t>San Diego</t>
  </si>
  <si>
    <t>San Ysidro</t>
  </si>
  <si>
    <t>Multi-purpose space, lounge, computer center, BBQ area, playground, and transit located 300 ft from the site</t>
  </si>
  <si>
    <t>N/A</t>
  </si>
  <si>
    <t>AG4</t>
  </si>
  <si>
    <t>Valley Senior Village</t>
  </si>
  <si>
    <t>Escondido</t>
  </si>
  <si>
    <t>Indoor common area with community kitchen and gathering areas, a large outdoor courtyard, located within 1/2 mile of major transit stop</t>
  </si>
  <si>
    <t>J5</t>
  </si>
  <si>
    <t>Windsor Pointe</t>
  </si>
  <si>
    <t>Carlsbad</t>
  </si>
  <si>
    <t>Multiple community rooms and outdoor spaces. Transit is less than a quarter mile from the Project</t>
  </si>
  <si>
    <t>U5</t>
  </si>
  <si>
    <t>Casa Anita</t>
  </si>
  <si>
    <t>Chula Vista</t>
  </si>
  <si>
    <t>Community center for on-site services and activities, computer lab</t>
  </si>
  <si>
    <t>AI5</t>
  </si>
  <si>
    <t>Nestor Senior Village</t>
  </si>
  <si>
    <t>Community room, food pantry, picnic area, senior center reception area, MTS transit bus stations located in front of the property</t>
  </si>
  <si>
    <t>O6</t>
  </si>
  <si>
    <t>St. Teresa of Calcutta Villa</t>
  </si>
  <si>
    <t>Multiple community rooms, laundry rooms, courtyard area, dog runs, close to major transit center</t>
  </si>
  <si>
    <t>J7</t>
  </si>
  <si>
    <t>619 Westlake</t>
  </si>
  <si>
    <t>community room</t>
  </si>
  <si>
    <t>The mobility and sensory restrictive units were more difficult to find eligible referrals. Also, the NPLH units included 2 and 3 bedroom units which are difficult to find eligible matches with the required family composition (size) to quality for the unit.</t>
  </si>
  <si>
    <t>U7</t>
  </si>
  <si>
    <t>6th Street Place</t>
  </si>
  <si>
    <t>Community Room, Courtyard, On-site Case Management, Bicycle Parking, Laundry facilities on each floor</t>
  </si>
  <si>
    <t>AI7</t>
  </si>
  <si>
    <t>Amani Apartments</t>
  </si>
  <si>
    <t>2nd floor patio, 5th floor patio/smoking area, laundry room, community room and BBQ grill</t>
  </si>
  <si>
    <t>J8</t>
  </si>
  <si>
    <t>Ambrose Apartments</t>
  </si>
  <si>
    <t>Elevator, Community Room, Lobby Lounge, Common area, multi-purpose room, shared laundry rooms, resident services offices, courtyard, community garden</t>
  </si>
  <si>
    <t>S8</t>
  </si>
  <si>
    <t>Beacon Landing</t>
  </si>
  <si>
    <t>Community Room, Pet Relief Area, On-site Laundry Facility, On-site Manager and Case Workers.</t>
  </si>
  <si>
    <t>AB8</t>
  </si>
  <si>
    <t>Bell Creek Apts</t>
  </si>
  <si>
    <t>County of Los Angeles</t>
  </si>
  <si>
    <t>Playground, community room</t>
  </si>
  <si>
    <t>AL8</t>
  </si>
  <si>
    <t xml:space="preserve">Burbank Boulevard Senior Housing </t>
  </si>
  <si>
    <t xml:space="preserve">Los Angeles </t>
  </si>
  <si>
    <t xml:space="preserve">Community Room, BBQ and Patio/Garden on Roof Top,             Resident Services, Case Management </t>
  </si>
  <si>
    <t>Initial Lease Up</t>
  </si>
  <si>
    <t>AE9</t>
  </si>
  <si>
    <t>Cadence</t>
  </si>
  <si>
    <t>Community Room, Computer Room, Lounge, Laundry Room, Wellness Room, Bike Room</t>
  </si>
  <si>
    <t>AE12</t>
  </si>
  <si>
    <t>Chesterfield Apartments</t>
  </si>
  <si>
    <t xml:space="preserve">Single-person occupancy with furnished studios. Access to onsite supportive services, controlled access building with 24-hour remote security, designated rooftop smoking area (smoke free units), onsite laundry facilities, community room with tv, computer workstations, Free wifi in common areas, onsite property management, rooftop bbq lounge, pet friendly, central elevator, bike storage room. Mobility and Sensory units available, comes with full kitchen, private baths, furnished interiors, full-sized refrigerator, electric stove and oven and microwave, central a/c and heating, laminate flooring and utilities included in rent cost. </t>
  </si>
  <si>
    <t>AE13</t>
  </si>
  <si>
    <t xml:space="preserve">Depot at Hyde Park </t>
  </si>
  <si>
    <t>Community Room, Garden, Patio, Laundry Facility, Grill</t>
  </si>
  <si>
    <t>AE14</t>
  </si>
  <si>
    <t>Equa Apartments</t>
  </si>
  <si>
    <t>Community Center, Computer Room, Outdoor Gym, Playground, Bike Room, BBQ grills/Picnic Tables, Garden, Laundry Room, Kitchen, Resident Parking</t>
  </si>
  <si>
    <t xml:space="preserve">HIFI Collective </t>
  </si>
  <si>
    <t>Community room, Computer room, Bike Room, On-site Laundry</t>
  </si>
  <si>
    <t>Ingraham Apartments</t>
  </si>
  <si>
    <t>Private Bath/Kitchen, Community Center</t>
  </si>
  <si>
    <t>Juniper Grove Apartments</t>
  </si>
  <si>
    <t>Community &amp; Flex Room, Gym, Courtyard, Barbecue, Playground</t>
  </si>
  <si>
    <t>Kensington</t>
  </si>
  <si>
    <t>Community center, paid utilities, air conditioning</t>
  </si>
  <si>
    <t>LAKE HOUSE</t>
  </si>
  <si>
    <t>Los Angeles County</t>
  </si>
  <si>
    <t>2 Community Rooms, 4 laundry facilities, furnished</t>
  </si>
  <si>
    <t xml:space="preserve">The high vacancy rate is caused by two factors 1) difficulty finding someone to fill the mobility and sensory units with someone who is homeless with a serious mental illness, and 2) poor coordination and communication with the onsite property manager and the Los Angeles Homeless Service Authority staff resulting in aligning the wrong referral for NPLH units with other targeted populations. </t>
  </si>
  <si>
    <t>Marcella Gardens</t>
  </si>
  <si>
    <t>On-Site Laundry Room, Community Room, Gym and Controlled Access</t>
  </si>
  <si>
    <t>First year lease up.</t>
  </si>
  <si>
    <t>MARIAN PLACE</t>
  </si>
  <si>
    <t>Playground, gardens and gathering areas</t>
  </si>
  <si>
    <t>Mariposa Lily, LP</t>
  </si>
  <si>
    <t>Community Room, Computer Room, Laundry Room, Roof top/Skydeck, Bike Rooms</t>
  </si>
  <si>
    <t>Initial lease up year</t>
  </si>
  <si>
    <t>My Angel</t>
  </si>
  <si>
    <t>transit, supportive services, community room</t>
  </si>
  <si>
    <t>NoHo 5050</t>
  </si>
  <si>
    <t xml:space="preserve">Los Angeles County </t>
  </si>
  <si>
    <t xml:space="preserve"> laundry room, learning center, community room, bicycle parking, support services spaces, and landscaped open space at the ground and roof levels</t>
  </si>
  <si>
    <t>This development has a preference to house individuals fleeing domestic violence with a serious mental illness.  It has been difficult to find eligible candidates that meet all the eligibility requirements.</t>
  </si>
  <si>
    <t>PALM VISTA APARTMENTS</t>
  </si>
  <si>
    <t>LOS ANGELES</t>
  </si>
  <si>
    <t>ALHAMBRA</t>
  </si>
  <si>
    <t>Community spaces, Onsite laundry, and Open spaces</t>
  </si>
  <si>
    <t>PATH Vilas South Gate</t>
  </si>
  <si>
    <t>Community room, court yard, Garden, smoking area, BBQ grill</t>
  </si>
  <si>
    <t>Reseda Theater</t>
  </si>
  <si>
    <t>Easy access to public transit. Laundry facilities, a landscaped courtyard, and an outdoor barbecue area. Community room with a full kitchen, library, piano, and tv.  </t>
  </si>
  <si>
    <t xml:space="preserve">Rose Apartments </t>
  </si>
  <si>
    <t xml:space="preserve">Community Room , Laundry Room , Bike Room </t>
  </si>
  <si>
    <t>Serenity Apartments</t>
  </si>
  <si>
    <t xml:space="preserve">Secured entrance, elevator, community room, lobby lounge, common area, multi-purpose room, shared laundry room, case management offices, medical exam room, warming kitchen, community gardens, walking paths. </t>
  </si>
  <si>
    <t>Sylmar II, L.P</t>
  </si>
  <si>
    <t>Community Room, Computer Room</t>
  </si>
  <si>
    <t>Talisa Apartments</t>
  </si>
  <si>
    <t xml:space="preserve"> refrigerator, oven, heating &amp; cooling air systems, with all units
furnished with a bed and dresser, dining table with chairs, sofa, coffee table and lamp. secured entrance, elevator, community room, computer room and
lobby lounge on the ground floor, common area &amp; multi-purpose rooms, laundry room, bike
storage, barbeque area, and landscaped courtyard area.</t>
  </si>
  <si>
    <t>The Nook Apts. (Linc-Library Apts LP)</t>
  </si>
  <si>
    <t>Community Center, Pet Walk Area (x2), 2nd Floor Terrace, 1st Floor Patio, Bicycle Storage</t>
  </si>
  <si>
    <t xml:space="preserve">This building only has 27 units including the manager's unit with 4 vacancies; therefore, a minimal number of vacancies can show a significant vacancy rate.  </t>
  </si>
  <si>
    <t>Pointe on La Brea</t>
  </si>
  <si>
    <t>On-site Laundry, Community room, Roof top deck</t>
  </si>
  <si>
    <t>Initial year lease up</t>
  </si>
  <si>
    <t>Quincy Apartments</t>
  </si>
  <si>
    <t>ground floor courtyard, community room with computer lab and tv, on-site laundry, wifi, onsite supportive services, rooftop patio with a designated smoking section, elevator, 24/7 remote security monitoring</t>
  </si>
  <si>
    <t xml:space="preserve">Washington Crossing </t>
  </si>
  <si>
    <t xml:space="preserve">Laundry Room, Community room, </t>
  </si>
  <si>
    <t>This is the initial lease up year.</t>
  </si>
  <si>
    <t>Watts Works</t>
  </si>
  <si>
    <t xml:space="preserve">Laundry Room, Bicycle Storage, Community Room </t>
  </si>
  <si>
    <t>Kifer Senior</t>
  </si>
  <si>
    <t>Santa Clara</t>
  </si>
  <si>
    <t>San Jose</t>
  </si>
  <si>
    <t>Community Room, Bicycle Storage, Laundry room</t>
  </si>
  <si>
    <t>Mesa Terrace</t>
  </si>
  <si>
    <t>Community room, on-site laundry, outdoor terrace, and bicycle parking.</t>
  </si>
  <si>
    <t>Solaire Apartments</t>
  </si>
  <si>
    <t>Community Room, Computer Center, Bicycle Storage, Laundry room</t>
  </si>
  <si>
    <t>Villas at 4th St.</t>
  </si>
  <si>
    <t>Community room, laundry facilities, outdoor courtyard, dog park, outdoor patio, bicycle parking, and car parking.</t>
  </si>
  <si>
    <t>Weingart Towers II 1A-144 Lower</t>
  </si>
  <si>
    <t>Community Room, Gym, Art Room, Computer Room, Career Center</t>
  </si>
  <si>
    <t>Weingart Tower 1</t>
  </si>
  <si>
    <t xml:space="preserve">Alhambra </t>
  </si>
  <si>
    <t>VA Building 207</t>
  </si>
  <si>
    <t>Community room with pool table, grand piano, TV, and computers, patio area with umbrellas, gym</t>
  </si>
  <si>
    <t>West Terrace</t>
  </si>
  <si>
    <t>Community room, laundry lounge, laundry rooms, playground</t>
  </si>
  <si>
    <t>TOTALS</t>
  </si>
  <si>
    <t>AE24</t>
  </si>
  <si>
    <t>AE25</t>
  </si>
  <si>
    <t>AE26</t>
  </si>
  <si>
    <t>AE28</t>
  </si>
  <si>
    <t>AE29</t>
  </si>
  <si>
    <t>AE30</t>
  </si>
  <si>
    <t>AE31</t>
  </si>
  <si>
    <t>AE32</t>
  </si>
  <si>
    <t>AE33</t>
  </si>
  <si>
    <t>AE34</t>
  </si>
  <si>
    <t>AE35</t>
  </si>
  <si>
    <t>AE37</t>
  </si>
  <si>
    <t>AE38</t>
  </si>
  <si>
    <t>AE39</t>
  </si>
  <si>
    <t>AE40</t>
  </si>
  <si>
    <t>AE41</t>
  </si>
  <si>
    <t>AE43</t>
  </si>
  <si>
    <t>AL43</t>
  </si>
  <si>
    <t>AE44</t>
  </si>
  <si>
    <t>AL44</t>
  </si>
  <si>
    <t>AE45</t>
  </si>
  <si>
    <t>AL45</t>
  </si>
  <si>
    <t>AE46</t>
  </si>
  <si>
    <t>AE47</t>
  </si>
  <si>
    <t>R48</t>
  </si>
  <si>
    <t>AE49</t>
  </si>
  <si>
    <t>R50</t>
  </si>
  <si>
    <t>AE52</t>
  </si>
  <si>
    <t>AE53</t>
  </si>
  <si>
    <t>AE54</t>
  </si>
  <si>
    <t>AE55</t>
  </si>
  <si>
    <t>AE57</t>
  </si>
  <si>
    <t>AE58</t>
  </si>
  <si>
    <t>AE59</t>
  </si>
  <si>
    <t>AE60</t>
  </si>
  <si>
    <t>AE62</t>
  </si>
  <si>
    <t>AE63</t>
  </si>
  <si>
    <t>AE64</t>
  </si>
  <si>
    <t>AE65</t>
  </si>
  <si>
    <t>AE67</t>
  </si>
  <si>
    <t>AE69</t>
  </si>
  <si>
    <t>AE70</t>
  </si>
  <si>
    <t>AE71</t>
  </si>
  <si>
    <t>AE72</t>
  </si>
  <si>
    <t>AE75</t>
  </si>
  <si>
    <t>AE76</t>
  </si>
  <si>
    <t>AE77</t>
  </si>
  <si>
    <t>AE78</t>
  </si>
  <si>
    <t>AE79</t>
  </si>
  <si>
    <t>AE80</t>
  </si>
  <si>
    <t>AE81</t>
  </si>
  <si>
    <t>AE82</t>
  </si>
  <si>
    <t>AE84</t>
  </si>
  <si>
    <t>AE85</t>
  </si>
  <si>
    <t>AE86</t>
  </si>
  <si>
    <t>AE87</t>
  </si>
  <si>
    <t>AE89</t>
  </si>
  <si>
    <t>AE90</t>
  </si>
  <si>
    <t>AE91</t>
  </si>
  <si>
    <t>AE92</t>
  </si>
  <si>
    <t>AE93</t>
  </si>
  <si>
    <t>AE94</t>
  </si>
  <si>
    <t>AE95</t>
  </si>
  <si>
    <t>AE97</t>
  </si>
  <si>
    <t>AE98</t>
  </si>
  <si>
    <t>AE99</t>
  </si>
  <si>
    <t>AE100</t>
  </si>
  <si>
    <t>AE101</t>
  </si>
  <si>
    <t>AE102</t>
  </si>
  <si>
    <t>AE103</t>
  </si>
  <si>
    <t>AE104</t>
  </si>
  <si>
    <t>AE106</t>
  </si>
  <si>
    <t>AE108</t>
  </si>
  <si>
    <t>AE109</t>
  </si>
  <si>
    <t>AE110</t>
  </si>
  <si>
    <t>AE111</t>
  </si>
  <si>
    <t>AE112</t>
  </si>
  <si>
    <t>AE114</t>
  </si>
  <si>
    <t>AE115</t>
  </si>
  <si>
    <t>AE116</t>
  </si>
  <si>
    <t>AE117</t>
  </si>
  <si>
    <t>AE118</t>
  </si>
  <si>
    <t>AE119</t>
  </si>
  <si>
    <t>G122</t>
  </si>
  <si>
    <t>G123</t>
  </si>
  <si>
    <t>G124</t>
  </si>
  <si>
    <t>S122</t>
  </si>
  <si>
    <t>S123</t>
  </si>
  <si>
    <t>S124</t>
  </si>
  <si>
    <t>(8) Enter the number of NPLH Assisted units according to the head of household (HOH) population distribution as of the end date of this Report</t>
  </si>
  <si>
    <t>(15) Of those who moved in to NPLH Assisted units during the reporting period, enter the number of households who for the length of time prior to moving in were either: (A) on the streets, or (B) in an emergency shelter, safe haven, or transitional housing</t>
  </si>
  <si>
    <t>Enter the number of:</t>
  </si>
  <si>
    <t>Gender - NPLH units
(enter the HOH number of each)</t>
  </si>
  <si>
    <t>Race - NPLH units
(enter the HOH number of each)</t>
  </si>
  <si>
    <t>Ethnicity - NPLH units
(enter the HOH number of each)</t>
  </si>
  <si>
    <t>Age - NPLH units
(enter the HOH number of each)</t>
  </si>
  <si>
    <t>(9) Enter the number of NPLH Assisted unit households at each AMI income category (refer to Project's SRI to determine income limit amount for each AMI)</t>
  </si>
  <si>
    <t>(10) Enter the number of NPLH Assisted unit households who have lived in the building for each length of stay category</t>
  </si>
  <si>
    <t>(11) Enter the number of NPLH Assisted unit households whose prior living situation was: Chronic Homeless, At-Risk of Chronic Homelessness, or Homeless (see 101)</t>
  </si>
  <si>
    <t>(13) Enter how many tenants in NPLH Assisted units have a Serious Mental Disorder or who are Seriously Emotionally Disturbed Children or Adolescents</t>
  </si>
  <si>
    <t>(14) Of those that move in to NPLH Assisted units during the reporting period, the number of tenants who were referred from these parties</t>
  </si>
  <si>
    <t>(A) On the streets (including a vehicle or other not meant for habitation)</t>
  </si>
  <si>
    <t>(B) In an emergency shelter, safe haven, or transitional or interim housing</t>
  </si>
  <si>
    <t>(19) For tenants who leased or remained in NPLH Assisted units during the reporting period, list the number of households which had:</t>
  </si>
  <si>
    <t>(g)(1) Emergency room visits for NPLH tenants</t>
  </si>
  <si>
    <t>(g)(2) Average number of psych facility, hospital, and in-patient days</t>
  </si>
  <si>
    <t>(g)(3) Number of arrests and returns to jail/prison</t>
  </si>
  <si>
    <t>Project Name</t>
  </si>
  <si>
    <t>Did this Project receive NPLH APC Funding</t>
  </si>
  <si>
    <t>Project City</t>
  </si>
  <si>
    <t>Project County</t>
  </si>
  <si>
    <t>(1) List the Project's services and amenities (i.e.: transit, pool, community center).</t>
  </si>
  <si>
    <t>Project Units</t>
  </si>
  <si>
    <t>(2) NPLH Assisted Units</t>
  </si>
  <si>
    <t>(2) units assisted by other governmental programs</t>
  </si>
  <si>
    <t>(2) Non-Assisted units</t>
  </si>
  <si>
    <t>(4) Individuals served</t>
  </si>
  <si>
    <t>(4) Households served</t>
  </si>
  <si>
    <t>(3) Described the Project's occupancy restrictions.</t>
  </si>
  <si>
    <t>(6) List the average Project vacancy rate for the 12 month reporting period:</t>
  </si>
  <si>
    <t>(7) List the average NPLH-Assisted unit vacancy rate for the 12 month reporting period:</t>
  </si>
  <si>
    <t>a. Male</t>
  </si>
  <si>
    <t>b. Female HOH</t>
  </si>
  <si>
    <t>c. Trans female HOH</t>
  </si>
  <si>
    <t>d. Trans Male</t>
  </si>
  <si>
    <t>e. Gender non-conforming</t>
  </si>
  <si>
    <t>a. American Indian / Alaskan Native</t>
  </si>
  <si>
    <t>b. Asian</t>
  </si>
  <si>
    <t>c. Black/African American</t>
  </si>
  <si>
    <t>d. Native American/Hawaiian</t>
  </si>
  <si>
    <t>e. White</t>
  </si>
  <si>
    <t>a. Non-Hispanic Latino</t>
  </si>
  <si>
    <t>b. Hispanic/Latino</t>
  </si>
  <si>
    <t>a. 29 and below years old</t>
  </si>
  <si>
    <t>b. 30-39 years old</t>
  </si>
  <si>
    <t>c. 40-49 years old</t>
  </si>
  <si>
    <t>d. 50-59 years old</t>
  </si>
  <si>
    <t>e. 60 and above years old</t>
  </si>
  <si>
    <t>a. Less than or equal to 10% AMI</t>
  </si>
  <si>
    <t>b. More than 10% AMI and &lt;= 15% AMI</t>
  </si>
  <si>
    <t>c. More than 15% AMI and &lt;= 20% AMI</t>
  </si>
  <si>
    <t>d. More than 20% AMI and &lt;= 25% AMI</t>
  </si>
  <si>
    <t>e. More than 25% AMI and &lt;= 30% AMI</t>
  </si>
  <si>
    <t>f. More than 30% AMI</t>
  </si>
  <si>
    <t>a. Lived in the building 12 months or less</t>
  </si>
  <si>
    <t>Percentage</t>
  </si>
  <si>
    <t>b. Lived in the building 12 months and 24 months.</t>
  </si>
  <si>
    <t>b. Lived in the building more than 24 months</t>
  </si>
  <si>
    <t>a. Chronic Homeless</t>
  </si>
  <si>
    <t>b. At-Risk of Chronic Homelessness</t>
  </si>
  <si>
    <t>c. Homeless</t>
  </si>
  <si>
    <t>(12) Enter how many tenants in NPLH Assisted units who served in active duty in the US Armed Forces</t>
  </si>
  <si>
    <t>a. No diagnosis consistent with WIC 5600.3</t>
  </si>
  <si>
    <t>b. Serious Mental Disorder as per WIC 5600.3</t>
  </si>
  <si>
    <t>c. Seriously Emotionally Disturbed Child/Adolescent as per WIC 5600.3</t>
  </si>
  <si>
    <t>A. Coordinated Entry System</t>
  </si>
  <si>
    <t>B. County Behavioral Health Dept. or Service Provider</t>
  </si>
  <si>
    <t>C. State Dept. of Development Regional Centers</t>
  </si>
  <si>
    <t>D. Other Sources</t>
  </si>
  <si>
    <t>a. One night or less</t>
  </si>
  <si>
    <t>b. Two to six nights</t>
  </si>
  <si>
    <t>c. One week or more but less than one month</t>
  </si>
  <si>
    <t>d. One month or more but less than 90 days</t>
  </si>
  <si>
    <t>e. 90 days or more but less than 1 year</t>
  </si>
  <si>
    <t>f. 1 year or longer</t>
  </si>
  <si>
    <t>g. Unknown or refused to report</t>
  </si>
  <si>
    <t>(16)(A) Of those who moved in to NPLH Assisted units during the reporting period, enter the number of tenants who had a physical, mental, or emotional impairment, including an impairment caused by alcohol or drug abuse, post-traumatic stress disorder, or brain injury that: i. is expected to be long continuing or indefinite duration, ii. substantially impedes the individual's ability to live independently, or iii. could be improved by the provision of more suitable housing conditions</t>
  </si>
  <si>
    <t>(16)(B) Of those who moved in to NPLH Assisted units during the reporting period, enter the number of tenants who had a developmental disability, as defined in §102 of the Developmental Disabilities Assistance and Bill of Rights Act of 2000 (42 U.S.C. 15002)</t>
  </si>
  <si>
    <t>(16)(C) Of those who moved in to NPLH Assisted units during the reporting period, enter the number of tenants who had acquired immunodeficiency syndrome (AIDS) or any condition arising from human immunodeficiency virus (HIV)</t>
  </si>
  <si>
    <t>(17)(A) Of the tenants who exited NPLH Assisted units during the reporting period, enter the number of tenants who exited to:</t>
  </si>
  <si>
    <t>i. Other permanent housing</t>
  </si>
  <si>
    <t>ii. The street, emergency shelter, transitional housing, or safe haven</t>
  </si>
  <si>
    <t>iii. Institutional destination - any of these: hospitalization or psychiatric hospitalization, residential substance use treatment facility, skilled nursing facility, jail/prison</t>
  </si>
  <si>
    <t>(a). Institutional destination - hospitalization or psychiatric hospitalization</t>
  </si>
  <si>
    <t>(b). Institutional destination - residential substance use treatment facility</t>
  </si>
  <si>
    <t>(c). Institutional destination - skilled nursing facility</t>
  </si>
  <si>
    <t>(d). Institutional destination - jail or prison</t>
  </si>
  <si>
    <t>(d). Institutional destination - unknown</t>
  </si>
  <si>
    <t>(18) Enter the number of tenants that occupied NPLH Assisted units that died during the 12 month reporting period:</t>
  </si>
  <si>
    <t>a. An increase in employment income</t>
  </si>
  <si>
    <t>b. A decrease in employment income</t>
  </si>
  <si>
    <t>c. No change in employment income</t>
  </si>
  <si>
    <t>a. An increase in non-employment cash income</t>
  </si>
  <si>
    <t>b. A decrease in non-employment cash income</t>
  </si>
  <si>
    <t>c. No change in non-employment cash income</t>
  </si>
  <si>
    <t>a. An increase in total cash income</t>
  </si>
  <si>
    <t>b. A decrease in total cash income</t>
  </si>
  <si>
    <t>c. No change in total cash income</t>
  </si>
  <si>
    <t>before move in</t>
  </si>
  <si>
    <t>after move in</t>
  </si>
  <si>
    <t>Legacy Square</t>
  </si>
  <si>
    <t>Santa Ana</t>
  </si>
  <si>
    <t>Orange</t>
  </si>
  <si>
    <t>Community Room, Social Services, Transit, playground</t>
  </si>
  <si>
    <t>Multifamily Community</t>
  </si>
  <si>
    <t>Altrudy Lane Seniors</t>
  </si>
  <si>
    <t>No</t>
  </si>
  <si>
    <t>Yorba Linda</t>
  </si>
  <si>
    <t>Community center, exercise room, dog park, bbq area, lounge with kitchen and seating area</t>
  </si>
  <si>
    <t>Homeless, At risk of homelessness, or chronically homeless with a mental disability</t>
  </si>
  <si>
    <t>Bayview Heights</t>
  </si>
  <si>
    <t>Eureka</t>
  </si>
  <si>
    <t>Humboldt</t>
  </si>
  <si>
    <t>Community room on each floor, computer room on the first floor, community garden, laundry rooms on each floor.</t>
  </si>
  <si>
    <t>Homeless, at-risk of homelessness or chronically homeless with a mental health diagnosis who meet the 30% AMI income level.</t>
  </si>
  <si>
    <t>BFHP Hope Center Permanent Supportive Housing</t>
  </si>
  <si>
    <t>Berkeley</t>
  </si>
  <si>
    <t>Alameda</t>
  </si>
  <si>
    <t>Community room, community kitchen, close to transit, on-site laundry</t>
  </si>
  <si>
    <t>Households who are homeless, at-risk of homelessness or chronically homeless with a mental health diagnosis who meet the 15% AMI income restriction.</t>
  </si>
  <si>
    <t>Cedar Lane PSH</t>
  </si>
  <si>
    <t>Yes</t>
  </si>
  <si>
    <t>West Linda</t>
  </si>
  <si>
    <t>Yuba</t>
  </si>
  <si>
    <t xml:space="preserve">community center, Picnic area, Parking, Laundry rooms on all  floors, Pet area, central heating and air, Owner Paid Utilities WATER/SEWER/GARBAGE/PG&amp;E, PATIO CLOSET, Appliances -	Stove, Fridge, Disposal, Patio/Balcony, Pet Friendly </t>
  </si>
  <si>
    <t xml:space="preserve">Occupancy Standards - 1 bedroom - Min. household members 1; Maximum household members 3: 2bedroom - Min. household members 2; maximum household members 5. </t>
  </si>
  <si>
    <t>Creekside Place</t>
  </si>
  <si>
    <t>Chico</t>
  </si>
  <si>
    <t>Butte</t>
  </si>
  <si>
    <t>Community rooms, community kitchen, laundry rooms, elevators, community garden, dog run, bocce ball court, on-site parking.</t>
  </si>
  <si>
    <t>Homeless, chronically homeless or at-risk of homelessness and mentally disabled households who meet the 30% AMI income limit requirement.</t>
  </si>
  <si>
    <t>Creekside Terrace</t>
  </si>
  <si>
    <t>Mariposa</t>
  </si>
  <si>
    <t>Community building including large meeting space, kitchen, shared laundry, and services offices; outdoor spaces including grassy areas, basketball court, and playground; on-site supportive services for NPLH residents; resident services including exercise classes, health screenings, life skills classes, and resident social events.</t>
  </si>
  <si>
    <t xml:space="preserve">At least one person residing in each NPLH-Assisted Unit must qualify as having a Serious Mental Disorder or as being a Seriously Emotionally Disturbed Child or Adolescent as defined under Welfare and Institutions Code (WIC) Section 5600.3. That person must also be Homeless, Chronically Homeless, or At-Risk of Chronic Homelessness as defined under Section 101 of the No Place Like Home Guidelines and referred by the local Coordinated Entry System.  Total household income at time of move-in may not exceed 30 percent of the County AMI. </t>
  </si>
  <si>
    <t>Foon Lok West (FKA Brooklyn Basin Parcel A1)</t>
  </si>
  <si>
    <t>Oakland</t>
  </si>
  <si>
    <t>clipper card, mercy brown bag distribution, on-site laundry, community room, outdoor community area, computer lab, learning center on-site</t>
  </si>
  <si>
    <t>Households who are homeless, at-risk of homelessness and chronically homeless with a mental health diagnosis who meet the 20% AMI income level</t>
  </si>
  <si>
    <t>Fruitvale Studios</t>
  </si>
  <si>
    <t>Laundry on-site, close to public transportation</t>
  </si>
  <si>
    <t>Households who are homeless, at-risk of homelessness or chronically homeless with a mental health diagnosis who meet the 20% AMI and 30% AMI income level.</t>
  </si>
  <si>
    <t xml:space="preserve">Glenwood Street Apartments </t>
  </si>
  <si>
    <t>Delano</t>
  </si>
  <si>
    <t>Kern</t>
  </si>
  <si>
    <t>Walking distance grocery store, Delano Area Rapid Transit 1.50 miles away, Delano Regional Medical Center and Emergency Room 0.5 Miles Distance, Case Management and Mental Health Care Services-Offsite via Telehealth</t>
  </si>
  <si>
    <t>Homeless, chronically homeless, at-risk of homelessness with a mental health diagnosis and Unit Meets rent restrictions at 30% AMI.</t>
  </si>
  <si>
    <t>Jordan Court</t>
  </si>
  <si>
    <t xml:space="preserve">Onsite resident service coordinator - Onsite lifelong medical coordinator - Flex Friday Transportation service - Community room activities - onsite laundry Room - Onsite Library - Garden Club. </t>
  </si>
  <si>
    <t>homeless, at-risk of homelessness or chronically homeless with a mentally disabled household member who fall under a 30% AMI income level.</t>
  </si>
  <si>
    <t>Kansas House</t>
  </si>
  <si>
    <t>Modesto</t>
  </si>
  <si>
    <t>Stanislaus</t>
  </si>
  <si>
    <t>Furnished (includes CARE package), washer/dryer combo, stove, refrigerator, electricity, internet, cable, water/trash/sewer and a Community Room.</t>
  </si>
  <si>
    <t>Mentally disabled households.  Homeless or at-risk of chronic homelessness.</t>
  </si>
  <si>
    <t>Light Tree Three</t>
  </si>
  <si>
    <t>East Palo Alto</t>
  </si>
  <si>
    <t>Pool, community room, bike room, transit passes, laundry rooms on-site</t>
  </si>
  <si>
    <t>Households who are homeless, at risk of homelessness or chronically homeless with a mental health diagnosis who meet the 30% AMI income limits.</t>
  </si>
  <si>
    <t>New Haven Court</t>
  </si>
  <si>
    <t>Yuba City</t>
  </si>
  <si>
    <t>Sutter</t>
  </si>
  <si>
    <t>Community Center, On site Laundry, off street parking, bus line in front of building</t>
  </si>
  <si>
    <t>Homeless, at-risk of homelessness, or chronically homeless with a mental health diagnosis who qualify under the 30% AMI income restriction.</t>
  </si>
  <si>
    <t>Sage Commons (fka Santa Rosa College Ave Housing)</t>
  </si>
  <si>
    <t>Santa Rosa</t>
  </si>
  <si>
    <t>Sonoma</t>
  </si>
  <si>
    <t>2 gyms, 32 laundry facilities, 3 community rooms, 3 resource offices, donation room.</t>
  </si>
  <si>
    <t>Households who are homeless, chronically homeless or at-risk of homelessness who have a mental health disorder and meet the 30% AMI income restriction.</t>
  </si>
  <si>
    <t>Villages at Broadway</t>
  </si>
  <si>
    <t>Fresno</t>
  </si>
  <si>
    <t>Onsite Laundry, Community room, gated Community and parking car space, bus stop near the property, walking distance grocery stores, on site supportive services DBH, Exudos Recovery, and FHA resident services.</t>
  </si>
  <si>
    <t xml:space="preserve">For units with assistance people have to meet a criteria which need to have a mental illness who are chronically homeless, homeless, or at-risk of being homeless  shall be restricted to households with at least one member who qualifies as a member of the targeted population and total household income at the time of move in shall not exceed 30% AMI limits as published by the department. </t>
  </si>
  <si>
    <t>Sugar Pine Village</t>
  </si>
  <si>
    <t>Madera</t>
  </si>
  <si>
    <t>Community building including large meeting space, kitchen, shared laundry, and services offices; outdoor spaces including grassy areas, basketball court, and playground; on-site supportive services for NPLH residents; resident services including exercise classes, health screenings, after school programs, life skills classes, and resident social events.</t>
  </si>
  <si>
    <t>Santa Fe Commons I</t>
  </si>
  <si>
    <t>Tulare</t>
  </si>
  <si>
    <t>Community building including large meeting space, kitchen, supportive services office, management office, and computer lab, and shared laundry.  Outdoor spaces including grassy areas, picnic tables, and a play structure.  Resident services include on-site supportive services for NPLH residents with case manager and peer support specialist on site, adult education classes, and an after-school program.  Supportive services available for NPLH residents include: case management, peer advocacy, mental health, substance abuse, linkages to health care, benefits, life skills, linkages to education, linkages to employment, information and referral, basic housing retention skills, services for persons with co-occurring disorders, recreational/social activities, and obtaining access to other needed services.</t>
  </si>
  <si>
    <t xml:space="preserve">1801 West Capitol </t>
  </si>
  <si>
    <t>West Sacramento</t>
  </si>
  <si>
    <t>Yolo</t>
  </si>
  <si>
    <t xml:space="preserve">Community room, laundry room, close to public transit, public library, social services.  Computer/lap top usage, TV room/area.  </t>
  </si>
  <si>
    <t xml:space="preserve">Serious mental health disability </t>
  </si>
  <si>
    <t>City Center Apartments</t>
  </si>
  <si>
    <t>Fremont</t>
  </si>
  <si>
    <t>Basketball court, dog run fenced area, parking, computer room, community room, resident services, 24 hr. after hour emergency, laundry room on site</t>
  </si>
  <si>
    <t xml:space="preserve">The NPLH units are rented to applicants referred through the  county coordinated entry system Home Stretch. Applicants are verified to meet requirements ; homelessness,  Serious Mental disorder as per WIC 5600.3, serious emotional disturbance. Qualifying applicants must also must not exceed maximum income at 20 or 30% AMI,  meet minimum income of 2x times the rent, and pass background check for any serious felony history. </t>
  </si>
  <si>
    <t>Jonathan's Place Housing (FKA Mill Street Center Affordable Housing)</t>
  </si>
  <si>
    <t>San Rafael</t>
  </si>
  <si>
    <t>Marin</t>
  </si>
  <si>
    <t>This project provides site-based single-room occupancy housing with intensive support services and 24/7 staffing. Amenities include shared kitchens, bathrooms, community spaces, bicycle parking, outdoor terraces, and an elevator. Support services are provided unconditionally and are not required to participate in the program. Staff encourage support services tailored to the individual needs of tenants. Community resources are leveraged to connect tenants with mental health services, recovery programs, employment assistance, public benefits, and other needs to help improve their well-being and retain their housing. The site is serviced by six transit lines within 1/3 of a mile and tenants receive free bus vouchers. Several retail stores are located within a half mile, including Trader Joe's and Rite Aid, and four parks are within a mile of the site. The Marin Health and Human Services campus is situated within 3/4 of a mile form the project site.</t>
  </si>
  <si>
    <t xml:space="preserve">For the assisted NPLH-assisted units, occupancy is restricted to chronically homeless individuals with a mental health diagnosis. All other units are restricted to persons with a history of chronic homelessness, including one unit for transition-age youth. </t>
  </si>
  <si>
    <t>Mercy North Auburn at Rock Creek</t>
  </si>
  <si>
    <t>Auburn</t>
  </si>
  <si>
    <t>Placer</t>
  </si>
  <si>
    <t>Community Room, Playground, Laundry, Dog Park, BBQ</t>
  </si>
  <si>
    <t>(1) At-Risk of Chronic Homelessness and (2) include a disabled adult who meets the criteria of “Target Population” and WIC 5600.3</t>
  </si>
  <si>
    <t>Orchard Commons</t>
  </si>
  <si>
    <t>Community kitchen, community rooms, computer room, gym, game room.</t>
  </si>
  <si>
    <t>Homeless, Chronically homeless, at risk of homelessness, with 1 or more adult diagnosed with a serious mental disorder and where the household meets 30% AMI income.</t>
  </si>
  <si>
    <t>Pine Hill Village</t>
  </si>
  <si>
    <t>Community Room, Community Garden, Community Dog Run, Transit Stops</t>
  </si>
  <si>
    <t xml:space="preserve">9 Studios are limited to 30% AMI  and must be occupied by NPLH-qualified tenants.  5 1-bedroom units are restricted to 30% AMI and must be occupied by NPLH-qualified residents. 1 2-bedroom unit is restricted to 30% AMI and can be filled by any qualified applicant.  5 1-bedrooms and 1 2-bedroom are limited to 60% AMI and can be filled by any qualified applicant.  6 1-bedroom and 2 2-bedroom units are set at 60% ami and can be filled by any qualified applicant. </t>
  </si>
  <si>
    <t>Tabasa Gardens</t>
  </si>
  <si>
    <t>Watsonville</t>
  </si>
  <si>
    <t>Santa Cruz</t>
  </si>
  <si>
    <t xml:space="preserve">Tabasa Gardens is restricting to low-income households at 25%, 30%, 40% and 50% of area median income. Special population preferences apply for units at the property including: a live/work preference established by the City of Watsonville, a farmworker preference, and homeless qualification served by referrals for NPLH units. NPLH qualified units must also have a mental health component per the NPLH guidelines. </t>
  </si>
  <si>
    <t>Alameda Point Family LP(The Starling)</t>
  </si>
  <si>
    <t>Villages at Paragon</t>
  </si>
  <si>
    <t>Onsite Laundry, Community room, Carports, bus stop near the property, walking distance grocery stores, on site supportive services DBH, Exudos Recovery, and FHA resident services.</t>
  </si>
  <si>
    <t>West Cox Cottages</t>
  </si>
  <si>
    <t xml:space="preserve">Santa Maria </t>
  </si>
  <si>
    <t>Santa Barbara</t>
  </si>
  <si>
    <t>Butterfly Gardens</t>
  </si>
  <si>
    <t>Clovis</t>
  </si>
  <si>
    <t>Laundry Rooms, Community Room, Computer lab, Fitness Center</t>
  </si>
  <si>
    <t xml:space="preserve">Prospective tenants must meet the 30% AMI income limits to be eligible for housing. Butterfly Gardens follows Housing First guidance and does not deny based on criminal background, rental history, or credit reports. </t>
  </si>
  <si>
    <t>Orr Creek Commons II</t>
  </si>
  <si>
    <t>Ukiah</t>
  </si>
  <si>
    <t>Mendocino</t>
  </si>
  <si>
    <t>Community Room, Community Garden, Transit Stops, Community Dog Run</t>
  </si>
  <si>
    <t xml:space="preserve">19 1-bedroom units are restricted to 30% AMI and must be occupied by NPLH-qualified residents. 1 1-bedroom and 1 2-bedroom unit is restricted to 30% ami and can be filled by any qualified applicant.  5 1-bedrooms and 5 2-bedrooms are limited to 50% AMI and can be filled by any qualified applicant.  4 1-bedrooms and 4 2-bedroom are limited to 60% AMI and can be filled by any qualified applicant.  6 1-bedroom and 4 2-bedroom units are set at 60% ami and can be filled by any qualified applicant. </t>
  </si>
  <si>
    <t xml:space="preserve">Veterans Square </t>
  </si>
  <si>
    <t>Pittsburgh CA, 94565</t>
  </si>
  <si>
    <t>Contra Costa</t>
  </si>
  <si>
    <t>Branch Street Permanent Housing</t>
  </si>
  <si>
    <t>San Luis Obispo</t>
  </si>
  <si>
    <t>Program participants are at or below 30% AMI, homeless and have a mental health disability.  All applicants are to selected from the County Coordinated Entry System</t>
  </si>
  <si>
    <t>Brunswick Commons</t>
  </si>
  <si>
    <t>Grass Valley</t>
  </si>
  <si>
    <t>Nevada</t>
  </si>
  <si>
    <t xml:space="preserve">Large Community room with kitchen, computer center, laundry facilities on each floor, outdoor space with picnic table, BBQ, pergola, and bicycle lockers. Two case management offices. Supportive Service: On-site case management, employment services, basic housing retention skills, life skills, substance abuse, mental health, peer support activities, psychological heal, benefits counseling and advocacy, services for co-occurring mental health and physical disabilities, recreation/social, education, and access to other services such as medication management. </t>
  </si>
  <si>
    <t xml:space="preserve">10-1 Bedroom 30% NPLH units, 2-2 Bedroom 30% NPLH units, 20-1 Bedroom 40% units, 3-1 Bedroom 50% units, 4-2 Bedroom 40% units, 1-2 Bedroom managers unit. Occupancy Standards - 1 bedroom - Min. household members 1; Maximum household members 3: 2bedroom - Min. household members 2; maximum household members 5. </t>
  </si>
  <si>
    <t>Prospect View PSH</t>
  </si>
  <si>
    <t>Oroville</t>
  </si>
  <si>
    <t>Occupancy Standards - 1 bedroom - Min. household members 1; Maximum household members 3: 2bedroom - Min. household members 2; maximum household members 5. Households who are homeless with a mentally disabled household member who fall under 30% AMI.</t>
  </si>
  <si>
    <t>Cathedral Palms</t>
  </si>
  <si>
    <t>Cathedral City</t>
  </si>
  <si>
    <t>Riverside</t>
  </si>
  <si>
    <t>On-site case management for NPLH clients.</t>
  </si>
  <si>
    <t>Income restricted to seniors earning less than the 60% of the area median income (AMI). 68 Units are reserved for seniors who have experienced homelessness, and have a severe mental health illness (SMI). Occupancy is restricted to seniors aged 55 or older.</t>
  </si>
  <si>
    <t>Cedar Glen II</t>
  </si>
  <si>
    <t>On site case management, community center, laundry facilities, pet friendly, transportation</t>
  </si>
  <si>
    <t>Must be Chronically homeless, with a sever mental illness (SMI). 30% or less AMI</t>
  </si>
  <si>
    <t>Las Terrazas</t>
  </si>
  <si>
    <t>Colton</t>
  </si>
  <si>
    <t>San Bernardino</t>
  </si>
  <si>
    <t>Homeless at risk with homeless with mentally disabled adults in home.</t>
  </si>
  <si>
    <t>Corning</t>
  </si>
  <si>
    <t>Tehama</t>
  </si>
  <si>
    <t>Community Room, Community Garden, Transit Stops</t>
  </si>
  <si>
    <t xml:space="preserve">15 1-bedroom units at 30% AMI for NPLH residents, 6 1-bedroom units at 60% AMI for affordable applicants, 1 2-bedroom unit at 30% AMI for affordable applicants, 4 2-bedroom units at 50% AMI for affordable applicants, and 5 2-bedroom units at 60% AMI for affordable applicants. All NPLH units are restricted to households who are homeless, at risk of homelessness, or chronically homeless and who have an adult in the home with a mental health diagnosis. </t>
  </si>
  <si>
    <t>The Lofts at Fort Visalia</t>
  </si>
  <si>
    <t>Visalia</t>
  </si>
  <si>
    <t>Totals</t>
  </si>
  <si>
    <t xml:space="preserve">Community Center, Computer Lab, Laundry Facility </t>
  </si>
  <si>
    <t xml:space="preserve">Units must be filled by mentally or developmentally disabled household. Homeless Persons or person at-risk and Homeless Youth. Tenants are referred by HEAP or No Place Like Home through the Coordinated Entry System.  </t>
  </si>
  <si>
    <t>Community Room, beautiful patio area, garden boxes for residents to plant, computer station, SAHA bus transportation, case management w/ISP, benefits counseling and advocacy, mental health care, physical health care, substance use services, peer support activities, basic housing retention, employment, education, financial/debt counseling, child care/children's services, family law services, life skills, legal, domestic violence support, food bank/meal support services, out-patient family therapy/counseling.</t>
  </si>
  <si>
    <t xml:space="preserve">by CES Referral only - 3 Units - 20% AMI  7 Units - 30% AMI Unit Size - 1 Bedroom people 1-3 Person                                                                                                                                  Veterans - VASH - 8 Units 30% AMI  5 Units 40% AMI  5 Units 50% AMI Unit Size 1Bedroom People 1-3   Veterans - VASH 1 Unit 30% AMI 2 Bedroom People 2-5 Person                       All units are subsidies by PHA PBV             </t>
  </si>
  <si>
    <t>On-site laundry facilities, outdoor covered patio, BBQ, case management, transportation to medical appointments, assistance with food procurement.</t>
  </si>
  <si>
    <t>Olive Grove Apartments</t>
  </si>
  <si>
    <t>Community building including large meeting space, kitchen, and arts classroom.  Additional on site amenities include a computer lab, three shared laundry rooms, elevator, conference room, supportive services office, and management office.  Outdoor spaces including grassy areas and shared BBQ area.  Resident services include on-site supportive services for NPLH residents with case manager and peer support specialist on site, free arts classes through co-located Tulare County Arts Consortium, exercise classes, life skills classes, and resident social events.</t>
  </si>
  <si>
    <t>Community center, computer lab, pool, BBQ, playground, Ping-Pong table, tennis court.</t>
  </si>
  <si>
    <t>Community Room with Kitchen, Computer Lab, resident playground and BBQ area, Bike storage room, Parcel lockers, Communal/exercise room // Instructor-led adult educational, health and wellness, or skill building classes, community-building and/or enrichment activities for tenants such as holiday events and tenant council. Santa Cruz County will provide onsite behavioral health services for 6 NPLH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</si>
</sst>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sz val="12"/>
      <color theme="1"/>
      <name val="Arial"/>
      <family val="2"/>
    </font>
    <font>
      <b/>
      <sz val="12"/>
      <name val="Arial"/>
      <family val="2"/>
    </font>
    <font>
      <sz val="12"/>
      <name val="Arial"/>
      <family val="2"/>
    </font>
    <font>
      <b/>
      <sz val="12"/>
      <color theme="1"/>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10" fontId="1" fillId="4"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10" fontId="1" fillId="0" borderId="1" xfId="0" applyNumberFormat="1" applyFont="1" applyBorder="1" applyAlignment="1">
      <alignment horizontal="left" vertical="center"/>
    </xf>
    <xf numFmtId="0" fontId="2" fillId="0" borderId="1" xfId="0" applyFont="1" applyBorder="1" applyAlignment="1">
      <alignment horizontal="righ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0" fontId="2" fillId="0" borderId="1" xfId="0" applyNumberFormat="1" applyFont="1" applyBorder="1" applyAlignment="1">
      <alignment horizontal="left" vertical="center"/>
    </xf>
    <xf numFmtId="0" fontId="3" fillId="0" borderId="0" xfId="0" applyFont="1" applyAlignment="1">
      <alignment horizontal="left" vertical="center"/>
    </xf>
    <xf numFmtId="10" fontId="1" fillId="0" borderId="0" xfId="0" applyNumberFormat="1"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vertical="center" wrapText="1"/>
    </xf>
    <xf numFmtId="0" fontId="4" fillId="5" borderId="1" xfId="0" applyFont="1" applyFill="1" applyBorder="1" applyAlignment="1">
      <alignment vertical="center"/>
    </xf>
    <xf numFmtId="0" fontId="1" fillId="5" borderId="6" xfId="0" applyFont="1" applyFill="1" applyBorder="1" applyAlignment="1">
      <alignment vertical="center" wrapText="1"/>
    </xf>
    <xf numFmtId="10" fontId="1" fillId="4" borderId="1"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10" fontId="1" fillId="4" borderId="3" xfId="0" applyNumberFormat="1"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4" fillId="0" borderId="0" xfId="0" applyFont="1" applyAlignment="1">
      <alignment horizontal="center" vertical="center"/>
    </xf>
    <xf numFmtId="9" fontId="1" fillId="0" borderId="0" xfId="0" applyNumberFormat="1" applyFont="1" applyAlignment="1">
      <alignment horizontal="center" vertical="center"/>
    </xf>
    <xf numFmtId="9" fontId="1" fillId="0" borderId="0" xfId="0" applyNumberFormat="1" applyFont="1" applyAlignment="1">
      <alignment horizontal="lef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0" fontId="1" fillId="0" borderId="0" xfId="0" applyFont="1" applyFill="1" applyAlignment="1">
      <alignment horizontal="center" vertical="center"/>
    </xf>
    <xf numFmtId="10" fontId="1" fillId="0" borderId="0" xfId="0" applyNumberFormat="1" applyFont="1" applyFill="1" applyAlignment="1">
      <alignment horizontal="left" vertical="center"/>
    </xf>
    <xf numFmtId="0" fontId="1"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0" fontId="1" fillId="0" borderId="1" xfId="0" applyNumberFormat="1"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5" borderId="1" xfId="0" applyFont="1" applyFill="1" applyBorder="1" applyAlignment="1">
      <alignment horizontal="center" vertical="center"/>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hcd-my.sharepoint.com/personal/alfredo_gutierrez_hcd_ca_gov/Documents/Desktop/All%20Macros/CD%20AMC%20AOR/Import%20data%20tool%20-%20master%20AOR.xlsm" TargetMode="External"/><Relationship Id="rId1" Type="http://schemas.openxmlformats.org/officeDocument/2006/relationships/externalLinkPath" Target="/personal/christina_difrancesco_hcd_ca_gov/Documents/1.%20Program%20FIles/Import%20data%20tool%20-%20master%20A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Sheet1"/>
      <sheetName val="Import data tool - master AOR"/>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B99B-8A2B-49E3-B320-8080DFAFF856}">
  <dimension ref="A1:WS142"/>
  <sheetViews>
    <sheetView showGridLines="0" tabSelected="1" zoomScale="50" zoomScaleNormal="50" workbookViewId="0">
      <pane xSplit="2" ySplit="4" topLeftCell="C5" activePane="bottomRight" state="frozen"/>
      <selection pane="topRight" activeCell="C1" sqref="C1"/>
      <selection pane="bottomLeft" activeCell="A5" sqref="A5"/>
      <selection pane="bottomRight" activeCell="B50" sqref="B50"/>
    </sheetView>
  </sheetViews>
  <sheetFormatPr defaultColWidth="0" defaultRowHeight="15" zeroHeight="1" x14ac:dyDescent="0.2"/>
  <cols>
    <col min="1" max="1" width="3.7109375" style="2" customWidth="1"/>
    <col min="2" max="2" width="25.85546875" style="19" bestFit="1" customWidth="1"/>
    <col min="3" max="3" width="24" style="2" bestFit="1" customWidth="1"/>
    <col min="4" max="4" width="15.85546875" style="2" bestFit="1" customWidth="1"/>
    <col min="5" max="5" width="16.7109375" style="2" bestFit="1" customWidth="1"/>
    <col min="6" max="6" width="15.5703125" style="2" bestFit="1" customWidth="1"/>
    <col min="7" max="7" width="14" style="43" bestFit="1" customWidth="1"/>
    <col min="8" max="8" width="10.7109375" style="2" bestFit="1" customWidth="1"/>
    <col min="9" max="9" width="15" style="2" bestFit="1" customWidth="1"/>
    <col min="10" max="10" width="17.7109375" style="2" customWidth="1"/>
    <col min="11" max="11" width="28.85546875" style="2" bestFit="1" customWidth="1"/>
    <col min="12" max="13" width="18.42578125" style="2" bestFit="1" customWidth="1"/>
    <col min="14" max="14" width="21.42578125" style="2" bestFit="1" customWidth="1"/>
    <col min="15" max="15" width="20.85546875" style="19" bestFit="1" customWidth="1"/>
    <col min="16" max="16" width="70.140625" style="19" customWidth="1"/>
    <col min="17" max="17" width="19.7109375" style="2" bestFit="1" customWidth="1"/>
    <col min="18" max="19" width="22.85546875" style="2" bestFit="1" customWidth="1"/>
    <col min="20" max="21" width="22.85546875" style="17" bestFit="1" customWidth="1"/>
    <col min="22" max="22" width="19" style="2" bestFit="1" customWidth="1"/>
    <col min="23" max="23" width="22.5703125" style="2" bestFit="1" customWidth="1"/>
    <col min="24" max="25" width="14.140625" style="2" bestFit="1" customWidth="1"/>
    <col min="26" max="26" width="20.28515625" style="2" bestFit="1" customWidth="1"/>
    <col min="27" max="27" width="20.42578125" style="2" bestFit="1" customWidth="1"/>
    <col min="28" max="28" width="14.140625" style="2" bestFit="1" customWidth="1"/>
    <col min="29" max="29" width="16.140625" style="2" bestFit="1" customWidth="1"/>
    <col min="30" max="30" width="17.7109375" style="2" bestFit="1" customWidth="1"/>
    <col min="31" max="31" width="24.5703125" style="2" bestFit="1" customWidth="1"/>
    <col min="32" max="32" width="14.140625" style="2" bestFit="1" customWidth="1"/>
    <col min="33" max="33" width="14.5703125" style="2" bestFit="1" customWidth="1"/>
    <col min="34" max="34" width="21.140625" style="2" bestFit="1" customWidth="1"/>
    <col min="35" max="35" width="14.140625" style="2" bestFit="1" customWidth="1"/>
    <col min="36" max="36" width="12.85546875" style="2" bestFit="1" customWidth="1"/>
    <col min="37" max="37" width="14.7109375" style="2" bestFit="1" customWidth="1"/>
    <col min="38" max="38" width="19" style="2" bestFit="1" customWidth="1"/>
    <col min="39" max="39" width="19.5703125" style="2" customWidth="1"/>
    <col min="40" max="40" width="16.85546875" style="2" bestFit="1" customWidth="1"/>
    <col min="41" max="41" width="16.42578125" style="2" bestFit="1" customWidth="1"/>
    <col min="42" max="42" width="21.28515625" style="2" bestFit="1" customWidth="1"/>
    <col min="43" max="43" width="28.42578125" style="2" bestFit="1" customWidth="1"/>
    <col min="44" max="44" width="5.140625" style="2" bestFit="1" customWidth="1"/>
    <col min="45" max="45" width="10.28515625" style="2" bestFit="1" customWidth="1"/>
    <col min="46" max="46" width="5.140625" style="2" bestFit="1" customWidth="1"/>
    <col min="47" max="47" width="10.28515625" style="2" bestFit="1" customWidth="1"/>
    <col min="48" max="48" width="5.140625" style="2" bestFit="1" customWidth="1"/>
    <col min="49" max="49" width="9" style="2" bestFit="1" customWidth="1"/>
    <col min="50" max="50" width="23.42578125" style="2" bestFit="1" customWidth="1"/>
    <col min="51" max="51" width="28.140625" style="2" bestFit="1" customWidth="1"/>
    <col min="52" max="52" width="32.140625" style="2" bestFit="1" customWidth="1"/>
    <col min="53" max="53" width="30.5703125" style="2" bestFit="1" customWidth="1"/>
    <col min="54" max="54" width="42.42578125" style="1" customWidth="1"/>
    <col min="55" max="55" width="22.28515625" style="2" bestFit="1" customWidth="1"/>
    <col min="56" max="56" width="22" style="2" bestFit="1" customWidth="1"/>
    <col min="57" max="57" width="21.42578125" style="2" bestFit="1" customWidth="1"/>
    <col min="58" max="58" width="24.5703125" style="2" bestFit="1" customWidth="1"/>
    <col min="59" max="59" width="28" style="2" bestFit="1" customWidth="1"/>
    <col min="60" max="60" width="24" style="2" bestFit="1" customWidth="1"/>
    <col min="61" max="61" width="25.85546875" style="2" bestFit="1" customWidth="1"/>
    <col min="62" max="62" width="24.5703125" style="2" bestFit="1" customWidth="1"/>
    <col min="63" max="63" width="27.140625" style="17" bestFit="1" customWidth="1"/>
    <col min="64" max="64" width="26.85546875" style="17" bestFit="1" customWidth="1"/>
    <col min="65" max="65" width="25.5703125" style="17" bestFit="1" customWidth="1"/>
    <col min="66" max="66" width="24.5703125" style="17" bestFit="1" customWidth="1"/>
    <col min="67" max="67" width="29.42578125" style="2" bestFit="1" customWidth="1"/>
    <col min="68" max="68" width="27.5703125" style="17" bestFit="1" customWidth="1"/>
    <col min="69" max="69" width="30.42578125" style="42" bestFit="1" customWidth="1"/>
    <col min="70" max="70" width="29" style="17" bestFit="1" customWidth="1"/>
    <col min="71" max="71" width="31" style="17" bestFit="1" customWidth="1"/>
    <col min="72" max="72" width="29.28515625" style="2" bestFit="1" customWidth="1"/>
    <col min="73" max="73" width="19.5703125" style="17" bestFit="1" customWidth="1"/>
    <col min="74" max="74" width="19.5703125" style="2" bestFit="1" customWidth="1"/>
    <col min="75" max="75" width="27.85546875" style="2" bestFit="1" customWidth="1"/>
    <col min="76" max="76" width="28.28515625" style="2" bestFit="1" customWidth="1"/>
    <col min="77" max="77" width="82.140625" style="2" bestFit="1" customWidth="1"/>
    <col min="78" max="78" width="64.7109375" style="2" bestFit="1" customWidth="1"/>
    <col min="79" max="79" width="60.28515625" style="2" customWidth="1"/>
    <col min="80" max="80" width="24.85546875" style="2" bestFit="1" customWidth="1"/>
    <col min="81" max="82" width="26" style="2" bestFit="1" customWidth="1"/>
    <col min="83" max="83" width="24.85546875" style="2" bestFit="1" customWidth="1"/>
    <col min="84" max="87" width="20.5703125" style="2" bestFit="1" customWidth="1"/>
    <col min="88" max="88" width="22.140625" style="2" bestFit="1" customWidth="1"/>
    <col min="89" max="89" width="22.5703125" style="2" bestFit="1" customWidth="1"/>
    <col min="90" max="90" width="22.140625" style="2" bestFit="1" customWidth="1"/>
    <col min="91" max="94" width="17" style="2" bestFit="1" customWidth="1"/>
    <col min="95" max="95" width="17.5703125" style="2" bestFit="1" customWidth="1"/>
    <col min="96" max="96" width="17" style="2" bestFit="1" customWidth="1"/>
    <col min="97" max="97" width="15.28515625" style="2" bestFit="1" customWidth="1"/>
    <col min="98" max="98" width="22.7109375" style="2" bestFit="1" customWidth="1"/>
    <col min="99" max="99" width="24.7109375" style="2" bestFit="1" customWidth="1"/>
    <col min="100" max="100" width="20.85546875" style="2" bestFit="1" customWidth="1"/>
    <col min="101" max="101" width="23.85546875" style="2" bestFit="1" customWidth="1"/>
    <col min="102" max="102" width="18.140625" style="37" bestFit="1" customWidth="1"/>
    <col min="103" max="103" width="21.85546875" style="37" customWidth="1"/>
    <col min="104" max="104" width="26.140625" style="2" customWidth="1"/>
    <col min="105" max="105" width="21.140625" style="2" bestFit="1" customWidth="1"/>
    <col min="106" max="106" width="17.5703125" style="2" bestFit="1" customWidth="1"/>
    <col min="107" max="107" width="18.28515625" style="2" bestFit="1" customWidth="1"/>
    <col min="108" max="108" width="16.5703125" style="2" bestFit="1" customWidth="1"/>
    <col min="109" max="109" width="19.140625" style="2" bestFit="1" customWidth="1"/>
    <col min="110" max="110" width="19.5703125" style="2" bestFit="1" customWidth="1"/>
    <col min="111" max="112" width="16.7109375" style="2" bestFit="1" customWidth="1"/>
    <col min="113" max="113" width="28.140625" style="2" bestFit="1" customWidth="1"/>
    <col min="114" max="114" width="27.28515625" style="2" bestFit="1" customWidth="1"/>
    <col min="115" max="116" width="20.7109375" style="2" bestFit="1" customWidth="1"/>
    <col min="117" max="616" width="9.140625" style="2" hidden="1" customWidth="1"/>
    <col min="617" max="617" width="8.28515625" style="2" hidden="1" customWidth="1"/>
    <col min="618" max="16384" width="9.140625" style="2" hidden="1"/>
  </cols>
  <sheetData>
    <row r="1" spans="2:617" s="3" customFormat="1" x14ac:dyDescent="0.2">
      <c r="B1" s="18">
        <v>1</v>
      </c>
      <c r="C1" s="3">
        <v>2</v>
      </c>
      <c r="D1" s="3">
        <v>3</v>
      </c>
      <c r="E1" s="18">
        <v>4</v>
      </c>
      <c r="F1" s="3">
        <v>5</v>
      </c>
      <c r="G1" s="41">
        <v>6</v>
      </c>
      <c r="H1" s="18">
        <v>7</v>
      </c>
      <c r="I1" s="3">
        <v>8</v>
      </c>
      <c r="J1" s="18">
        <v>9</v>
      </c>
      <c r="K1" s="3">
        <v>10</v>
      </c>
      <c r="L1" s="3">
        <v>11</v>
      </c>
      <c r="M1" s="18">
        <v>12</v>
      </c>
      <c r="N1" s="3">
        <v>13</v>
      </c>
      <c r="O1" s="3">
        <v>14</v>
      </c>
      <c r="P1" s="18">
        <v>15</v>
      </c>
      <c r="Q1" s="3">
        <v>16</v>
      </c>
      <c r="R1" s="18">
        <v>17</v>
      </c>
      <c r="S1" s="3">
        <v>18</v>
      </c>
      <c r="T1" s="3">
        <v>19</v>
      </c>
      <c r="U1" s="18">
        <v>20</v>
      </c>
      <c r="V1" s="3">
        <v>21</v>
      </c>
      <c r="W1" s="3">
        <v>22</v>
      </c>
      <c r="X1" s="18">
        <v>23</v>
      </c>
      <c r="Y1" s="3">
        <v>24</v>
      </c>
      <c r="Z1" s="18">
        <v>25</v>
      </c>
      <c r="AA1" s="3">
        <v>26</v>
      </c>
      <c r="AB1" s="3">
        <v>27</v>
      </c>
      <c r="AC1" s="18">
        <v>28</v>
      </c>
      <c r="AD1" s="3">
        <v>29</v>
      </c>
      <c r="AE1" s="3">
        <v>30</v>
      </c>
      <c r="AF1" s="18">
        <v>31</v>
      </c>
      <c r="AG1" s="3">
        <v>32</v>
      </c>
      <c r="AH1" s="18">
        <v>33</v>
      </c>
      <c r="AI1" s="3">
        <v>34</v>
      </c>
      <c r="AJ1" s="3">
        <v>35</v>
      </c>
      <c r="AK1" s="18">
        <v>36</v>
      </c>
      <c r="AL1" s="3">
        <v>37</v>
      </c>
      <c r="AM1" s="3">
        <v>38</v>
      </c>
      <c r="AN1" s="18">
        <v>39</v>
      </c>
      <c r="AO1" s="3">
        <v>40</v>
      </c>
      <c r="AP1" s="18">
        <v>41</v>
      </c>
      <c r="AQ1" s="3">
        <v>42</v>
      </c>
      <c r="AR1" s="3">
        <v>43</v>
      </c>
      <c r="AS1" s="18">
        <v>44</v>
      </c>
      <c r="AT1" s="3">
        <v>45</v>
      </c>
      <c r="AU1" s="3">
        <v>46</v>
      </c>
      <c r="AV1" s="18">
        <v>47</v>
      </c>
      <c r="AW1" s="3">
        <v>48</v>
      </c>
      <c r="AX1" s="18">
        <v>49</v>
      </c>
      <c r="AY1" s="3">
        <v>50</v>
      </c>
      <c r="AZ1" s="3">
        <v>51</v>
      </c>
      <c r="BA1" s="18">
        <v>52</v>
      </c>
      <c r="BB1" s="18">
        <v>53</v>
      </c>
      <c r="BC1" s="3">
        <v>54</v>
      </c>
      <c r="BD1" s="18">
        <v>55</v>
      </c>
      <c r="BE1" s="3">
        <v>56</v>
      </c>
      <c r="BF1" s="18">
        <v>57</v>
      </c>
      <c r="BG1" s="3">
        <v>58</v>
      </c>
      <c r="BH1" s="3">
        <v>59</v>
      </c>
      <c r="BI1" s="18">
        <v>60</v>
      </c>
      <c r="BJ1" s="3">
        <v>61</v>
      </c>
      <c r="BK1" s="3">
        <v>62</v>
      </c>
      <c r="BL1" s="18">
        <v>63</v>
      </c>
      <c r="BM1" s="3">
        <v>64</v>
      </c>
      <c r="BN1" s="18">
        <v>65</v>
      </c>
      <c r="BO1" s="3">
        <v>66</v>
      </c>
      <c r="BP1" s="3">
        <v>67</v>
      </c>
      <c r="BQ1" s="38">
        <v>68</v>
      </c>
      <c r="BR1" s="3">
        <v>69</v>
      </c>
      <c r="BS1" s="3">
        <v>70</v>
      </c>
      <c r="BT1" s="18">
        <v>71</v>
      </c>
      <c r="BU1" s="3">
        <v>72</v>
      </c>
      <c r="BV1" s="18">
        <v>73</v>
      </c>
      <c r="BW1" s="3">
        <v>74</v>
      </c>
      <c r="BX1" s="3">
        <v>75</v>
      </c>
      <c r="BY1" s="18">
        <v>76</v>
      </c>
      <c r="BZ1" s="3">
        <v>77</v>
      </c>
      <c r="CA1" s="3">
        <v>78</v>
      </c>
      <c r="CB1" s="18">
        <v>79</v>
      </c>
      <c r="CC1" s="3">
        <v>80</v>
      </c>
      <c r="CD1" s="18">
        <v>81</v>
      </c>
      <c r="CE1" s="3">
        <v>82</v>
      </c>
      <c r="CF1" s="3">
        <v>83</v>
      </c>
      <c r="CG1" s="18">
        <v>84</v>
      </c>
      <c r="CH1" s="3">
        <v>85</v>
      </c>
      <c r="CI1" s="3">
        <v>86</v>
      </c>
      <c r="CJ1" s="18">
        <v>87</v>
      </c>
      <c r="CK1" s="3">
        <v>88</v>
      </c>
      <c r="CL1" s="18">
        <v>89</v>
      </c>
      <c r="CM1" s="3">
        <v>90</v>
      </c>
      <c r="CN1" s="3">
        <v>91</v>
      </c>
      <c r="CO1" s="18">
        <v>92</v>
      </c>
      <c r="CP1" s="3">
        <v>93</v>
      </c>
      <c r="CQ1" s="3">
        <v>94</v>
      </c>
      <c r="CR1" s="18">
        <v>95</v>
      </c>
      <c r="CS1" s="3">
        <v>96</v>
      </c>
      <c r="CT1" s="18">
        <v>97</v>
      </c>
      <c r="CU1" s="3">
        <v>98</v>
      </c>
      <c r="CV1" s="3">
        <v>99</v>
      </c>
      <c r="CW1" s="18">
        <v>100</v>
      </c>
      <c r="CX1" s="3">
        <v>101</v>
      </c>
      <c r="CY1" s="3">
        <v>102</v>
      </c>
      <c r="CZ1" s="18">
        <v>103</v>
      </c>
      <c r="DA1" s="3">
        <v>104</v>
      </c>
      <c r="DB1" s="18">
        <v>105</v>
      </c>
      <c r="DC1" s="3">
        <v>106</v>
      </c>
      <c r="DD1" s="3">
        <v>107</v>
      </c>
      <c r="DE1" s="18">
        <v>108</v>
      </c>
      <c r="DF1" s="3">
        <v>109</v>
      </c>
      <c r="DG1" s="3">
        <v>110</v>
      </c>
      <c r="DH1" s="18">
        <v>111</v>
      </c>
      <c r="DI1" s="3">
        <v>112</v>
      </c>
      <c r="DJ1" s="18">
        <v>113</v>
      </c>
      <c r="DK1" s="3">
        <v>114</v>
      </c>
      <c r="DL1" s="3">
        <v>115</v>
      </c>
    </row>
    <row r="2" spans="2:617" ht="15.75" x14ac:dyDescent="0.2">
      <c r="Q2" s="48" t="s">
        <v>0</v>
      </c>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50"/>
      <c r="BO2" s="48" t="s">
        <v>1</v>
      </c>
      <c r="BP2" s="49"/>
      <c r="BQ2" s="49"/>
      <c r="BR2" s="49"/>
      <c r="BS2" s="50"/>
      <c r="BT2" s="48" t="s">
        <v>2</v>
      </c>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50"/>
      <c r="CU2" s="48" t="s">
        <v>3</v>
      </c>
      <c r="CV2" s="49"/>
      <c r="CW2" s="49"/>
      <c r="CX2" s="49"/>
      <c r="CY2" s="49"/>
      <c r="CZ2" s="50"/>
      <c r="DA2" s="20"/>
      <c r="DB2" s="20"/>
      <c r="DC2" s="20"/>
      <c r="DD2" s="20"/>
      <c r="DE2" s="20"/>
      <c r="DF2" s="20"/>
      <c r="DG2" s="51" t="s">
        <v>4</v>
      </c>
      <c r="DH2" s="51"/>
      <c r="DI2" s="51"/>
      <c r="DJ2" s="51"/>
      <c r="DK2" s="51"/>
      <c r="DL2" s="51"/>
    </row>
    <row r="3" spans="2:617" x14ac:dyDescent="0.2">
      <c r="Q3" s="52" t="s">
        <v>5</v>
      </c>
      <c r="R3" s="53"/>
      <c r="S3" s="53"/>
      <c r="T3" s="53"/>
      <c r="U3" s="53"/>
      <c r="V3" s="53"/>
      <c r="W3" s="54"/>
      <c r="X3" s="52" t="s">
        <v>6</v>
      </c>
      <c r="Y3" s="53"/>
      <c r="Z3" s="53"/>
      <c r="AA3" s="53"/>
      <c r="AB3" s="53"/>
      <c r="AC3" s="53"/>
      <c r="AD3" s="54"/>
      <c r="AE3" s="52" t="s">
        <v>7</v>
      </c>
      <c r="AF3" s="53"/>
      <c r="AG3" s="53"/>
      <c r="AH3" s="53"/>
      <c r="AI3" s="53"/>
      <c r="AJ3" s="53"/>
      <c r="AK3" s="53"/>
      <c r="AL3" s="54"/>
      <c r="AM3" s="52" t="s">
        <v>8</v>
      </c>
      <c r="AN3" s="53"/>
      <c r="AO3" s="53"/>
      <c r="AP3" s="54"/>
      <c r="AR3" s="55" t="s">
        <v>9</v>
      </c>
      <c r="AS3" s="55"/>
      <c r="AT3" s="55"/>
      <c r="AU3" s="55"/>
      <c r="AV3" s="55"/>
      <c r="AW3" s="55"/>
      <c r="AX3" s="55"/>
      <c r="BC3" s="52" t="s">
        <v>10</v>
      </c>
      <c r="BD3" s="53"/>
      <c r="BE3" s="53"/>
      <c r="BF3" s="54"/>
      <c r="BG3" s="52" t="s">
        <v>11</v>
      </c>
      <c r="BH3" s="53"/>
      <c r="BI3" s="53"/>
      <c r="BJ3" s="54"/>
      <c r="BK3" s="52" t="s">
        <v>12</v>
      </c>
      <c r="BL3" s="53"/>
      <c r="BM3" s="53"/>
      <c r="BN3" s="54"/>
      <c r="BO3" s="21"/>
      <c r="BP3" s="52" t="s">
        <v>13</v>
      </c>
      <c r="BQ3" s="53"/>
      <c r="BR3" s="53"/>
      <c r="BS3" s="54"/>
      <c r="BT3" s="52" t="s">
        <v>14</v>
      </c>
      <c r="BU3" s="53"/>
      <c r="BV3" s="53"/>
      <c r="BW3" s="53"/>
      <c r="BX3" s="54"/>
      <c r="BY3" s="21"/>
      <c r="BZ3" s="21"/>
      <c r="CA3" s="21"/>
      <c r="CB3" s="56" t="s">
        <v>15</v>
      </c>
      <c r="CC3" s="57"/>
      <c r="CD3" s="57"/>
      <c r="CE3" s="58"/>
      <c r="CF3" s="52" t="s">
        <v>16</v>
      </c>
      <c r="CG3" s="53"/>
      <c r="CH3" s="53"/>
      <c r="CI3" s="53"/>
      <c r="CJ3" s="53"/>
      <c r="CK3" s="53"/>
      <c r="CL3" s="54"/>
      <c r="CM3" s="52" t="s">
        <v>17</v>
      </c>
      <c r="CN3" s="53"/>
      <c r="CO3" s="53"/>
      <c r="CP3" s="53"/>
      <c r="CQ3" s="53"/>
      <c r="CR3" s="53"/>
      <c r="CS3" s="53"/>
      <c r="CT3" s="54"/>
      <c r="CU3" s="21"/>
      <c r="CV3" s="52" t="s">
        <v>18</v>
      </c>
      <c r="CW3" s="53"/>
      <c r="CX3" s="53"/>
      <c r="CY3" s="53"/>
      <c r="CZ3" s="54"/>
      <c r="DA3" s="52" t="s">
        <v>19</v>
      </c>
      <c r="DB3" s="53"/>
      <c r="DC3" s="53"/>
      <c r="DD3" s="53"/>
      <c r="DE3" s="53"/>
      <c r="DF3" s="54"/>
      <c r="DG3" s="59" t="s">
        <v>20</v>
      </c>
      <c r="DH3" s="59"/>
      <c r="DI3" s="59"/>
      <c r="DJ3" s="59"/>
      <c r="DK3" s="59"/>
      <c r="DL3" s="59"/>
    </row>
    <row r="4" spans="2:617" s="18" customFormat="1" ht="105" x14ac:dyDescent="0.2">
      <c r="B4" s="5" t="s">
        <v>21</v>
      </c>
      <c r="C4" s="5" t="s">
        <v>22</v>
      </c>
      <c r="D4" s="5" t="s">
        <v>23</v>
      </c>
      <c r="E4" s="5" t="s">
        <v>24</v>
      </c>
      <c r="F4" s="5" t="s">
        <v>25</v>
      </c>
      <c r="G4" s="5" t="s">
        <v>26</v>
      </c>
      <c r="H4" s="5" t="s">
        <v>27</v>
      </c>
      <c r="I4" s="5" t="s">
        <v>28</v>
      </c>
      <c r="J4" s="5" t="s">
        <v>29</v>
      </c>
      <c r="K4" s="5" t="s">
        <v>30</v>
      </c>
      <c r="L4" s="5" t="s">
        <v>31</v>
      </c>
      <c r="M4" s="5" t="s">
        <v>32</v>
      </c>
      <c r="N4" s="5" t="s">
        <v>33</v>
      </c>
      <c r="O4" s="5" t="s">
        <v>34</v>
      </c>
      <c r="P4" s="5" t="s">
        <v>35</v>
      </c>
      <c r="Q4" s="5" t="s">
        <v>36</v>
      </c>
      <c r="R4" s="5" t="s">
        <v>37</v>
      </c>
      <c r="S4" s="5" t="s">
        <v>38</v>
      </c>
      <c r="T4" s="22" t="s">
        <v>39</v>
      </c>
      <c r="U4" s="22" t="s">
        <v>40</v>
      </c>
      <c r="V4" s="5" t="s">
        <v>41</v>
      </c>
      <c r="W4" s="5" t="s">
        <v>42</v>
      </c>
      <c r="X4" s="5" t="s">
        <v>43</v>
      </c>
      <c r="Y4" s="5" t="s">
        <v>44</v>
      </c>
      <c r="Z4" s="5" t="s">
        <v>45</v>
      </c>
      <c r="AA4" s="5" t="s">
        <v>46</v>
      </c>
      <c r="AB4" s="5" t="s">
        <v>47</v>
      </c>
      <c r="AC4" s="5" t="s">
        <v>48</v>
      </c>
      <c r="AD4" s="5" t="s">
        <v>49</v>
      </c>
      <c r="AE4" s="5" t="s">
        <v>50</v>
      </c>
      <c r="AF4" s="5" t="s">
        <v>51</v>
      </c>
      <c r="AG4" s="5" t="s">
        <v>52</v>
      </c>
      <c r="AH4" s="5" t="s">
        <v>53</v>
      </c>
      <c r="AI4" s="5" t="s">
        <v>54</v>
      </c>
      <c r="AJ4" s="5" t="s">
        <v>55</v>
      </c>
      <c r="AK4" s="5" t="s">
        <v>56</v>
      </c>
      <c r="AL4" s="5" t="s">
        <v>49</v>
      </c>
      <c r="AM4" s="5" t="s">
        <v>57</v>
      </c>
      <c r="AN4" s="5" t="s">
        <v>58</v>
      </c>
      <c r="AO4" s="23" t="s">
        <v>59</v>
      </c>
      <c r="AP4" s="23" t="s">
        <v>49</v>
      </c>
      <c r="AQ4" s="23" t="s">
        <v>60</v>
      </c>
      <c r="AR4" s="60" t="s">
        <v>61</v>
      </c>
      <c r="AS4" s="61"/>
      <c r="AT4" s="60" t="s">
        <v>62</v>
      </c>
      <c r="AU4" s="61"/>
      <c r="AV4" s="60" t="s">
        <v>63</v>
      </c>
      <c r="AW4" s="61"/>
      <c r="AX4" s="5" t="s">
        <v>49</v>
      </c>
      <c r="AY4" s="5" t="s">
        <v>64</v>
      </c>
      <c r="AZ4" s="5" t="s">
        <v>65</v>
      </c>
      <c r="BA4" s="5" t="s">
        <v>66</v>
      </c>
      <c r="BB4" s="5" t="s">
        <v>65</v>
      </c>
      <c r="BC4" s="5" t="s">
        <v>67</v>
      </c>
      <c r="BD4" s="5" t="s">
        <v>68</v>
      </c>
      <c r="BE4" s="5" t="s">
        <v>69</v>
      </c>
      <c r="BF4" s="5" t="s">
        <v>70</v>
      </c>
      <c r="BG4" s="5" t="s">
        <v>71</v>
      </c>
      <c r="BH4" s="23" t="s">
        <v>72</v>
      </c>
      <c r="BI4" s="23" t="s">
        <v>73</v>
      </c>
      <c r="BJ4" s="23" t="s">
        <v>70</v>
      </c>
      <c r="BK4" s="24" t="s">
        <v>74</v>
      </c>
      <c r="BL4" s="24" t="s">
        <v>75</v>
      </c>
      <c r="BM4" s="24" t="s">
        <v>76</v>
      </c>
      <c r="BN4" s="24" t="s">
        <v>70</v>
      </c>
      <c r="BO4" s="5" t="s">
        <v>77</v>
      </c>
      <c r="BP4" s="22" t="s">
        <v>78</v>
      </c>
      <c r="BQ4" s="22" t="s">
        <v>79</v>
      </c>
      <c r="BR4" s="22" t="s">
        <v>80</v>
      </c>
      <c r="BS4" s="22" t="s">
        <v>81</v>
      </c>
      <c r="BT4" s="5" t="s">
        <v>82</v>
      </c>
      <c r="BU4" s="22" t="s">
        <v>83</v>
      </c>
      <c r="BV4" s="5" t="s">
        <v>84</v>
      </c>
      <c r="BW4" s="5" t="s">
        <v>85</v>
      </c>
      <c r="BX4" s="5" t="s">
        <v>86</v>
      </c>
      <c r="BY4" s="5" t="s">
        <v>87</v>
      </c>
      <c r="BZ4" s="5" t="s">
        <v>88</v>
      </c>
      <c r="CA4" s="5" t="s">
        <v>89</v>
      </c>
      <c r="CB4" s="5" t="s">
        <v>90</v>
      </c>
      <c r="CC4" s="5" t="s">
        <v>91</v>
      </c>
      <c r="CD4" s="5" t="s">
        <v>92</v>
      </c>
      <c r="CE4" s="5" t="s">
        <v>86</v>
      </c>
      <c r="CF4" s="5" t="s">
        <v>93</v>
      </c>
      <c r="CG4" s="5" t="s">
        <v>94</v>
      </c>
      <c r="CH4" s="5" t="s">
        <v>95</v>
      </c>
      <c r="CI4" s="5" t="s">
        <v>96</v>
      </c>
      <c r="CJ4" s="5" t="s">
        <v>97</v>
      </c>
      <c r="CK4" s="5" t="s">
        <v>98</v>
      </c>
      <c r="CL4" s="5" t="s">
        <v>99</v>
      </c>
      <c r="CM4" s="5" t="s">
        <v>93</v>
      </c>
      <c r="CN4" s="5" t="s">
        <v>94</v>
      </c>
      <c r="CO4" s="5" t="s">
        <v>95</v>
      </c>
      <c r="CP4" s="5" t="s">
        <v>96</v>
      </c>
      <c r="CQ4" s="5" t="s">
        <v>97</v>
      </c>
      <c r="CR4" s="5" t="s">
        <v>98</v>
      </c>
      <c r="CS4" s="5" t="s">
        <v>99</v>
      </c>
      <c r="CT4" s="5" t="s">
        <v>100</v>
      </c>
      <c r="CU4" s="5" t="s">
        <v>101</v>
      </c>
      <c r="CV4" s="5" t="s">
        <v>102</v>
      </c>
      <c r="CW4" s="5" t="s">
        <v>103</v>
      </c>
      <c r="CX4" s="25" t="s">
        <v>104</v>
      </c>
      <c r="CY4" s="25" t="s">
        <v>105</v>
      </c>
      <c r="CZ4" s="23" t="s">
        <v>106</v>
      </c>
      <c r="DA4" s="5" t="s">
        <v>107</v>
      </c>
      <c r="DB4" s="5" t="s">
        <v>108</v>
      </c>
      <c r="DC4" s="5" t="s">
        <v>109</v>
      </c>
      <c r="DD4" s="5" t="s">
        <v>110</v>
      </c>
      <c r="DE4" s="5" t="s">
        <v>111</v>
      </c>
      <c r="DF4" s="5" t="s">
        <v>112</v>
      </c>
      <c r="DG4" s="5" t="s">
        <v>113</v>
      </c>
      <c r="DH4" s="5" t="s">
        <v>114</v>
      </c>
      <c r="DI4" s="5" t="s">
        <v>115</v>
      </c>
      <c r="DJ4" s="5" t="s">
        <v>116</v>
      </c>
      <c r="DK4" s="5" t="s">
        <v>117</v>
      </c>
      <c r="DL4" s="5" t="s">
        <v>118</v>
      </c>
    </row>
    <row r="5" spans="2:617" s="3" customFormat="1" ht="42.6" customHeight="1" x14ac:dyDescent="0.2">
      <c r="B5" s="26" t="s">
        <v>119</v>
      </c>
      <c r="C5" s="9" t="s">
        <v>120</v>
      </c>
      <c r="D5" s="9" t="s">
        <v>121</v>
      </c>
      <c r="E5" s="9">
        <v>58</v>
      </c>
      <c r="F5" s="9">
        <v>40</v>
      </c>
      <c r="G5" s="39">
        <v>42</v>
      </c>
      <c r="H5" s="9" t="b">
        <v>0</v>
      </c>
      <c r="I5" s="9">
        <v>37</v>
      </c>
      <c r="J5" s="9">
        <v>3</v>
      </c>
      <c r="K5" s="9">
        <v>42</v>
      </c>
      <c r="L5" s="9">
        <v>5</v>
      </c>
      <c r="M5" s="9">
        <v>3</v>
      </c>
      <c r="N5" s="9">
        <v>1</v>
      </c>
      <c r="O5" s="27">
        <v>17</v>
      </c>
      <c r="P5" s="26" t="s">
        <v>122</v>
      </c>
      <c r="Q5" s="9">
        <v>0</v>
      </c>
      <c r="R5" s="9">
        <v>0</v>
      </c>
      <c r="S5" s="9">
        <v>0</v>
      </c>
      <c r="T5" s="9">
        <v>0</v>
      </c>
      <c r="U5" s="9">
        <v>37</v>
      </c>
      <c r="V5" s="9">
        <v>0</v>
      </c>
      <c r="W5" s="9">
        <v>37</v>
      </c>
      <c r="X5" s="9">
        <v>20</v>
      </c>
      <c r="Y5" s="9">
        <v>21</v>
      </c>
      <c r="Z5" s="9">
        <v>0</v>
      </c>
      <c r="AA5" s="9">
        <v>1</v>
      </c>
      <c r="AB5" s="9">
        <v>0</v>
      </c>
      <c r="AC5" s="9">
        <v>0</v>
      </c>
      <c r="AD5" s="9">
        <v>42</v>
      </c>
      <c r="AE5" s="9">
        <v>0</v>
      </c>
      <c r="AF5" s="9">
        <v>0</v>
      </c>
      <c r="AG5" s="9">
        <v>19</v>
      </c>
      <c r="AH5" s="9">
        <v>0</v>
      </c>
      <c r="AI5" s="9">
        <v>23</v>
      </c>
      <c r="AJ5" s="9">
        <v>0</v>
      </c>
      <c r="AK5" s="9">
        <v>0</v>
      </c>
      <c r="AL5" s="9">
        <v>42</v>
      </c>
      <c r="AM5" s="9">
        <v>34</v>
      </c>
      <c r="AN5" s="9">
        <v>8</v>
      </c>
      <c r="AO5" s="9">
        <v>0</v>
      </c>
      <c r="AP5" s="9">
        <v>42</v>
      </c>
      <c r="AQ5" s="28">
        <v>51.837209302325583</v>
      </c>
      <c r="AR5" s="9">
        <v>3</v>
      </c>
      <c r="AS5" s="29">
        <v>7.1428571428571425E-2</v>
      </c>
      <c r="AT5" s="9">
        <v>39</v>
      </c>
      <c r="AU5" s="29">
        <v>0.9285714285714286</v>
      </c>
      <c r="AV5" s="9">
        <v>0</v>
      </c>
      <c r="AW5" s="29">
        <v>0</v>
      </c>
      <c r="AX5" s="9">
        <v>42</v>
      </c>
      <c r="AY5" s="29">
        <v>1.636904761904762E-2</v>
      </c>
      <c r="AZ5" s="9"/>
      <c r="BA5" s="29">
        <v>2.3504273504273504E-2</v>
      </c>
      <c r="BB5" s="27"/>
      <c r="BC5" s="9">
        <v>0</v>
      </c>
      <c r="BD5" s="9">
        <v>0</v>
      </c>
      <c r="BE5" s="9">
        <v>42</v>
      </c>
      <c r="BF5" s="9">
        <v>42</v>
      </c>
      <c r="BG5" s="9">
        <v>0</v>
      </c>
      <c r="BH5" s="9">
        <v>0</v>
      </c>
      <c r="BI5" s="9">
        <v>42</v>
      </c>
      <c r="BJ5" s="9">
        <v>42</v>
      </c>
      <c r="BK5" s="9">
        <v>0</v>
      </c>
      <c r="BL5" s="9">
        <v>0</v>
      </c>
      <c r="BM5" s="9">
        <v>42</v>
      </c>
      <c r="BN5" s="9">
        <v>42</v>
      </c>
      <c r="BO5" s="9">
        <v>0</v>
      </c>
      <c r="BP5" s="9">
        <v>0</v>
      </c>
      <c r="BQ5" s="39">
        <v>42</v>
      </c>
      <c r="BR5" s="9">
        <v>0</v>
      </c>
      <c r="BS5" s="9">
        <v>42</v>
      </c>
      <c r="BT5" s="9">
        <v>0</v>
      </c>
      <c r="BU5" s="9">
        <v>0</v>
      </c>
      <c r="BV5" s="9">
        <v>3</v>
      </c>
      <c r="BW5" s="9">
        <v>0</v>
      </c>
      <c r="BX5" s="9">
        <v>3</v>
      </c>
      <c r="BY5" s="9">
        <v>3</v>
      </c>
      <c r="BZ5" s="9">
        <v>1</v>
      </c>
      <c r="CA5" s="9">
        <v>0</v>
      </c>
      <c r="CB5" s="9">
        <v>2</v>
      </c>
      <c r="CC5" s="9">
        <v>0</v>
      </c>
      <c r="CD5" s="9">
        <v>1</v>
      </c>
      <c r="CE5" s="9">
        <v>3</v>
      </c>
      <c r="CF5" s="9">
        <v>0</v>
      </c>
      <c r="CG5" s="9">
        <v>0</v>
      </c>
      <c r="CH5" s="9">
        <v>0</v>
      </c>
      <c r="CI5" s="9">
        <v>0</v>
      </c>
      <c r="CJ5" s="9">
        <v>0</v>
      </c>
      <c r="CK5" s="9">
        <v>1</v>
      </c>
      <c r="CL5" s="9">
        <v>0</v>
      </c>
      <c r="CM5" s="9">
        <v>0</v>
      </c>
      <c r="CN5" s="9">
        <v>0</v>
      </c>
      <c r="CO5" s="9">
        <v>0</v>
      </c>
      <c r="CP5" s="9">
        <v>1</v>
      </c>
      <c r="CQ5" s="9">
        <v>0</v>
      </c>
      <c r="CR5" s="9">
        <v>1</v>
      </c>
      <c r="CS5" s="9">
        <v>0</v>
      </c>
      <c r="CT5" s="9">
        <v>3</v>
      </c>
      <c r="CU5" s="9">
        <v>2</v>
      </c>
      <c r="CV5" s="9">
        <v>0</v>
      </c>
      <c r="CW5" s="9">
        <v>0</v>
      </c>
      <c r="CX5" s="9">
        <v>3</v>
      </c>
      <c r="CY5" s="9">
        <v>0</v>
      </c>
      <c r="CZ5" s="9">
        <v>5</v>
      </c>
      <c r="DA5" s="9">
        <v>0</v>
      </c>
      <c r="DB5" s="9">
        <v>0</v>
      </c>
      <c r="DC5" s="9">
        <v>1</v>
      </c>
      <c r="DD5" s="9">
        <v>2</v>
      </c>
      <c r="DE5" s="9">
        <v>0</v>
      </c>
      <c r="DF5" s="9">
        <v>3</v>
      </c>
      <c r="DG5" s="9"/>
      <c r="DH5" s="9"/>
      <c r="DI5" s="9"/>
      <c r="DJ5" s="9"/>
      <c r="DK5" s="9"/>
      <c r="DL5" s="9"/>
      <c r="WS5" s="26"/>
    </row>
    <row r="6" spans="2:617" s="3" customFormat="1" ht="42.6" customHeight="1" x14ac:dyDescent="0.2">
      <c r="B6" s="26" t="s">
        <v>123</v>
      </c>
      <c r="C6" s="9" t="s">
        <v>124</v>
      </c>
      <c r="D6" s="9" t="s">
        <v>124</v>
      </c>
      <c r="E6" s="9">
        <v>258</v>
      </c>
      <c r="F6" s="9">
        <v>127</v>
      </c>
      <c r="G6" s="39">
        <v>133</v>
      </c>
      <c r="H6" s="9" t="b">
        <v>0</v>
      </c>
      <c r="I6" s="9">
        <v>126</v>
      </c>
      <c r="J6" s="9">
        <v>1</v>
      </c>
      <c r="K6" s="9">
        <v>145</v>
      </c>
      <c r="L6" s="9">
        <v>7</v>
      </c>
      <c r="M6" s="9">
        <v>9</v>
      </c>
      <c r="N6" s="9">
        <v>2</v>
      </c>
      <c r="O6" s="27">
        <v>129</v>
      </c>
      <c r="P6" s="26" t="s">
        <v>125</v>
      </c>
      <c r="Q6" s="9">
        <v>109</v>
      </c>
      <c r="R6" s="9">
        <v>3</v>
      </c>
      <c r="S6" s="9">
        <v>6</v>
      </c>
      <c r="T6" s="9">
        <v>6</v>
      </c>
      <c r="U6" s="9">
        <v>2</v>
      </c>
      <c r="V6" s="9">
        <v>0</v>
      </c>
      <c r="W6" s="9">
        <v>126</v>
      </c>
      <c r="X6" s="9">
        <v>80</v>
      </c>
      <c r="Y6" s="9">
        <v>41</v>
      </c>
      <c r="Z6" s="9">
        <v>1</v>
      </c>
      <c r="AA6" s="9">
        <v>0</v>
      </c>
      <c r="AB6" s="9">
        <v>0</v>
      </c>
      <c r="AC6" s="9">
        <v>11</v>
      </c>
      <c r="AD6" s="9">
        <v>133</v>
      </c>
      <c r="AE6" s="9">
        <v>11</v>
      </c>
      <c r="AF6" s="9">
        <v>7</v>
      </c>
      <c r="AG6" s="9">
        <v>50</v>
      </c>
      <c r="AH6" s="9">
        <v>5</v>
      </c>
      <c r="AI6" s="9">
        <v>44</v>
      </c>
      <c r="AJ6" s="9">
        <v>3</v>
      </c>
      <c r="AK6" s="9">
        <v>13</v>
      </c>
      <c r="AL6" s="9">
        <v>133</v>
      </c>
      <c r="AM6" s="9">
        <v>114</v>
      </c>
      <c r="AN6" s="9">
        <v>19</v>
      </c>
      <c r="AO6" s="9">
        <v>0</v>
      </c>
      <c r="AP6" s="9">
        <v>133</v>
      </c>
      <c r="AQ6" s="28"/>
      <c r="AR6" s="9">
        <v>17</v>
      </c>
      <c r="AS6" s="29">
        <v>0.12781954887218044</v>
      </c>
      <c r="AT6" s="9">
        <v>116</v>
      </c>
      <c r="AU6" s="29">
        <v>0.8721804511278195</v>
      </c>
      <c r="AV6" s="9">
        <v>0</v>
      </c>
      <c r="AW6" s="29">
        <v>0</v>
      </c>
      <c r="AX6" s="9">
        <v>133</v>
      </c>
      <c r="AY6" s="29">
        <v>0.02</v>
      </c>
      <c r="AZ6" s="9"/>
      <c r="BA6" s="29">
        <v>0.02</v>
      </c>
      <c r="BB6" s="27"/>
      <c r="BC6" s="9">
        <v>1</v>
      </c>
      <c r="BD6" s="9">
        <v>0</v>
      </c>
      <c r="BE6" s="9">
        <v>132</v>
      </c>
      <c r="BF6" s="9">
        <v>133</v>
      </c>
      <c r="BG6" s="9">
        <v>48</v>
      </c>
      <c r="BH6" s="9">
        <v>14</v>
      </c>
      <c r="BI6" s="9">
        <v>71</v>
      </c>
      <c r="BJ6" s="9">
        <v>133</v>
      </c>
      <c r="BK6" s="9">
        <v>53</v>
      </c>
      <c r="BL6" s="9">
        <v>14</v>
      </c>
      <c r="BM6" s="9">
        <v>66</v>
      </c>
      <c r="BN6" s="9">
        <v>133</v>
      </c>
      <c r="BO6" s="9">
        <v>9</v>
      </c>
      <c r="BP6" s="9">
        <v>0</v>
      </c>
      <c r="BQ6" s="39">
        <v>126</v>
      </c>
      <c r="BR6" s="9">
        <v>0</v>
      </c>
      <c r="BS6" s="9">
        <v>126</v>
      </c>
      <c r="BT6" s="9">
        <v>0</v>
      </c>
      <c r="BU6" s="9">
        <v>0</v>
      </c>
      <c r="BV6" s="9">
        <v>9</v>
      </c>
      <c r="BW6" s="9">
        <v>0</v>
      </c>
      <c r="BX6" s="9">
        <v>9</v>
      </c>
      <c r="BY6" s="9">
        <v>10</v>
      </c>
      <c r="BZ6" s="9">
        <v>0</v>
      </c>
      <c r="CA6" s="9">
        <v>2</v>
      </c>
      <c r="CB6" s="9">
        <v>4</v>
      </c>
      <c r="CC6" s="9">
        <v>0</v>
      </c>
      <c r="CD6" s="9">
        <v>5</v>
      </c>
      <c r="CE6" s="9">
        <v>9</v>
      </c>
      <c r="CF6" s="9">
        <v>0</v>
      </c>
      <c r="CG6" s="9">
        <v>0</v>
      </c>
      <c r="CH6" s="9">
        <v>0</v>
      </c>
      <c r="CI6" s="9">
        <v>0</v>
      </c>
      <c r="CJ6" s="9">
        <v>0</v>
      </c>
      <c r="CK6" s="9">
        <v>1</v>
      </c>
      <c r="CL6" s="9">
        <v>0</v>
      </c>
      <c r="CM6" s="9">
        <v>0</v>
      </c>
      <c r="CN6" s="9">
        <v>0</v>
      </c>
      <c r="CO6" s="9">
        <v>0</v>
      </c>
      <c r="CP6" s="9">
        <v>0</v>
      </c>
      <c r="CQ6" s="9">
        <v>2</v>
      </c>
      <c r="CR6" s="9">
        <v>6</v>
      </c>
      <c r="CS6" s="9">
        <v>0</v>
      </c>
      <c r="CT6" s="9">
        <v>9</v>
      </c>
      <c r="CU6" s="9">
        <v>5</v>
      </c>
      <c r="CV6" s="9">
        <v>3</v>
      </c>
      <c r="CW6" s="9">
        <v>0</v>
      </c>
      <c r="CX6" s="9">
        <v>0</v>
      </c>
      <c r="CY6" s="9">
        <v>1</v>
      </c>
      <c r="CZ6" s="9">
        <v>9</v>
      </c>
      <c r="DA6" s="9">
        <v>0</v>
      </c>
      <c r="DB6" s="9">
        <v>0</v>
      </c>
      <c r="DC6" s="9">
        <v>0</v>
      </c>
      <c r="DD6" s="9">
        <v>0</v>
      </c>
      <c r="DE6" s="9">
        <v>0</v>
      </c>
      <c r="DF6" s="9">
        <v>0</v>
      </c>
      <c r="DG6" s="9"/>
      <c r="DH6" s="9"/>
      <c r="DI6" s="9"/>
      <c r="DJ6" s="9"/>
      <c r="DK6" s="9"/>
      <c r="DL6" s="9"/>
      <c r="WS6" s="9" t="s">
        <v>126</v>
      </c>
    </row>
    <row r="7" spans="2:617" s="3" customFormat="1" ht="42.6" customHeight="1" x14ac:dyDescent="0.2">
      <c r="B7" s="26" t="s">
        <v>127</v>
      </c>
      <c r="C7" s="9" t="s">
        <v>128</v>
      </c>
      <c r="D7" s="9" t="s">
        <v>129</v>
      </c>
      <c r="E7" s="9">
        <v>65</v>
      </c>
      <c r="F7" s="9">
        <v>25</v>
      </c>
      <c r="G7" s="39">
        <v>26</v>
      </c>
      <c r="H7" s="9" t="b">
        <v>0</v>
      </c>
      <c r="I7" s="9">
        <v>24</v>
      </c>
      <c r="J7" s="9">
        <v>1</v>
      </c>
      <c r="K7" s="9">
        <v>36</v>
      </c>
      <c r="L7" s="9">
        <v>2</v>
      </c>
      <c r="M7" s="9">
        <v>2</v>
      </c>
      <c r="N7" s="9">
        <v>1</v>
      </c>
      <c r="O7" s="27">
        <v>39</v>
      </c>
      <c r="P7" s="26" t="s">
        <v>130</v>
      </c>
      <c r="Q7" s="9">
        <v>0</v>
      </c>
      <c r="R7" s="9">
        <v>0</v>
      </c>
      <c r="S7" s="9">
        <v>0</v>
      </c>
      <c r="T7" s="9">
        <v>24</v>
      </c>
      <c r="U7" s="9">
        <v>0</v>
      </c>
      <c r="V7" s="9">
        <v>0</v>
      </c>
      <c r="W7" s="9">
        <v>24</v>
      </c>
      <c r="X7" s="9">
        <v>9</v>
      </c>
      <c r="Y7" s="9">
        <v>17</v>
      </c>
      <c r="Z7" s="9">
        <v>0</v>
      </c>
      <c r="AA7" s="9">
        <v>0</v>
      </c>
      <c r="AB7" s="9">
        <v>0</v>
      </c>
      <c r="AC7" s="9">
        <v>0</v>
      </c>
      <c r="AD7" s="9">
        <v>26</v>
      </c>
      <c r="AE7" s="9">
        <v>0</v>
      </c>
      <c r="AF7" s="9">
        <v>0</v>
      </c>
      <c r="AG7" s="9">
        <v>3</v>
      </c>
      <c r="AH7" s="9">
        <v>1</v>
      </c>
      <c r="AI7" s="9">
        <v>19</v>
      </c>
      <c r="AJ7" s="9">
        <v>3</v>
      </c>
      <c r="AK7" s="9">
        <v>0</v>
      </c>
      <c r="AL7" s="9">
        <v>26</v>
      </c>
      <c r="AM7" s="9">
        <v>19</v>
      </c>
      <c r="AN7" s="9">
        <v>7</v>
      </c>
      <c r="AO7" s="9">
        <v>0</v>
      </c>
      <c r="AP7" s="9">
        <v>26</v>
      </c>
      <c r="AQ7" s="28">
        <v>46</v>
      </c>
      <c r="AR7" s="9">
        <v>2</v>
      </c>
      <c r="AS7" s="29">
        <v>7.6923076923076927E-2</v>
      </c>
      <c r="AT7" s="9">
        <v>24</v>
      </c>
      <c r="AU7" s="29">
        <v>0.92307692307692313</v>
      </c>
      <c r="AV7" s="9">
        <v>0</v>
      </c>
      <c r="AW7" s="29">
        <v>0</v>
      </c>
      <c r="AX7" s="9">
        <v>26</v>
      </c>
      <c r="AY7" s="29">
        <v>0.01</v>
      </c>
      <c r="AZ7" s="9" t="s">
        <v>131</v>
      </c>
      <c r="BA7" s="29">
        <v>0</v>
      </c>
      <c r="BB7" s="27" t="s">
        <v>131</v>
      </c>
      <c r="BC7" s="9">
        <v>0</v>
      </c>
      <c r="BD7" s="9">
        <v>1</v>
      </c>
      <c r="BE7" s="9">
        <v>25</v>
      </c>
      <c r="BF7" s="9">
        <v>26</v>
      </c>
      <c r="BG7" s="9">
        <v>3</v>
      </c>
      <c r="BH7" s="9">
        <v>1</v>
      </c>
      <c r="BI7" s="9">
        <v>22</v>
      </c>
      <c r="BJ7" s="9">
        <v>26</v>
      </c>
      <c r="BK7" s="9">
        <v>3</v>
      </c>
      <c r="BL7" s="9">
        <v>1</v>
      </c>
      <c r="BM7" s="9">
        <v>22</v>
      </c>
      <c r="BN7" s="9">
        <v>26</v>
      </c>
      <c r="BO7" s="9">
        <v>0</v>
      </c>
      <c r="BP7" s="9">
        <v>0</v>
      </c>
      <c r="BQ7" s="39">
        <v>24</v>
      </c>
      <c r="BR7" s="9">
        <v>0</v>
      </c>
      <c r="BS7" s="9">
        <v>24</v>
      </c>
      <c r="BT7" s="9">
        <v>0</v>
      </c>
      <c r="BU7" s="9">
        <v>0</v>
      </c>
      <c r="BV7" s="9">
        <v>2</v>
      </c>
      <c r="BW7" s="9">
        <v>0</v>
      </c>
      <c r="BX7" s="9">
        <v>2</v>
      </c>
      <c r="BY7" s="9">
        <v>2</v>
      </c>
      <c r="BZ7" s="9">
        <v>0</v>
      </c>
      <c r="CA7" s="9">
        <v>0</v>
      </c>
      <c r="CB7" s="9">
        <v>2</v>
      </c>
      <c r="CC7" s="9">
        <v>0</v>
      </c>
      <c r="CD7" s="9">
        <v>0</v>
      </c>
      <c r="CE7" s="9">
        <v>2</v>
      </c>
      <c r="CF7" s="9">
        <v>0</v>
      </c>
      <c r="CG7" s="9">
        <v>0</v>
      </c>
      <c r="CH7" s="9">
        <v>0</v>
      </c>
      <c r="CI7" s="9">
        <v>0</v>
      </c>
      <c r="CJ7" s="9">
        <v>0</v>
      </c>
      <c r="CK7" s="9">
        <v>1</v>
      </c>
      <c r="CL7" s="9">
        <v>0</v>
      </c>
      <c r="CM7" s="9">
        <v>0</v>
      </c>
      <c r="CN7" s="9">
        <v>0</v>
      </c>
      <c r="CO7" s="9">
        <v>0</v>
      </c>
      <c r="CP7" s="9">
        <v>0</v>
      </c>
      <c r="CQ7" s="9">
        <v>0</v>
      </c>
      <c r="CR7" s="9">
        <v>1</v>
      </c>
      <c r="CS7" s="9">
        <v>0</v>
      </c>
      <c r="CT7" s="9">
        <v>2</v>
      </c>
      <c r="CU7" s="9">
        <v>2</v>
      </c>
      <c r="CV7" s="9">
        <v>0</v>
      </c>
      <c r="CW7" s="9">
        <v>0</v>
      </c>
      <c r="CX7" s="9">
        <v>1</v>
      </c>
      <c r="CY7" s="9">
        <v>0</v>
      </c>
      <c r="CZ7" s="9">
        <v>3</v>
      </c>
      <c r="DA7" s="9">
        <v>0</v>
      </c>
      <c r="DB7" s="9">
        <v>0</v>
      </c>
      <c r="DC7" s="9">
        <v>0</v>
      </c>
      <c r="DD7" s="9">
        <v>1</v>
      </c>
      <c r="DE7" s="9">
        <v>0</v>
      </c>
      <c r="DF7" s="9">
        <v>1</v>
      </c>
      <c r="DG7" s="9"/>
      <c r="DH7" s="9"/>
      <c r="DI7" s="9"/>
      <c r="DJ7" s="9"/>
      <c r="DK7" s="9"/>
      <c r="DL7" s="9"/>
      <c r="WS7" s="9" t="s">
        <v>132</v>
      </c>
    </row>
    <row r="8" spans="2:617" s="3" customFormat="1" ht="42.6" customHeight="1" x14ac:dyDescent="0.2">
      <c r="B8" s="26" t="s">
        <v>133</v>
      </c>
      <c r="C8" s="9" t="s">
        <v>128</v>
      </c>
      <c r="D8" s="9" t="s">
        <v>134</v>
      </c>
      <c r="E8" s="9">
        <v>50</v>
      </c>
      <c r="F8" s="9">
        <v>24</v>
      </c>
      <c r="G8" s="39">
        <v>24</v>
      </c>
      <c r="H8" s="9" t="b">
        <v>1</v>
      </c>
      <c r="I8" s="9">
        <v>22</v>
      </c>
      <c r="J8" s="9">
        <v>2</v>
      </c>
      <c r="K8" s="9">
        <v>24</v>
      </c>
      <c r="L8" s="9">
        <v>2</v>
      </c>
      <c r="M8" s="9">
        <v>24</v>
      </c>
      <c r="N8" s="9">
        <v>1</v>
      </c>
      <c r="O8" s="27">
        <v>25</v>
      </c>
      <c r="P8" s="26" t="s">
        <v>135</v>
      </c>
      <c r="Q8" s="9">
        <v>0</v>
      </c>
      <c r="R8" s="9">
        <v>0</v>
      </c>
      <c r="S8" s="9">
        <v>0</v>
      </c>
      <c r="T8" s="9">
        <v>0</v>
      </c>
      <c r="U8" s="9">
        <v>22</v>
      </c>
      <c r="V8" s="9">
        <v>0</v>
      </c>
      <c r="W8" s="9">
        <v>22</v>
      </c>
      <c r="X8" s="9">
        <v>14</v>
      </c>
      <c r="Y8" s="9">
        <v>10</v>
      </c>
      <c r="Z8" s="9">
        <v>0</v>
      </c>
      <c r="AA8" s="9">
        <v>0</v>
      </c>
      <c r="AB8" s="9">
        <v>0</v>
      </c>
      <c r="AC8" s="9">
        <v>0</v>
      </c>
      <c r="AD8" s="9">
        <v>24</v>
      </c>
      <c r="AE8" s="9">
        <v>0</v>
      </c>
      <c r="AF8" s="9">
        <v>0</v>
      </c>
      <c r="AG8" s="9">
        <v>6</v>
      </c>
      <c r="AH8" s="9">
        <v>0</v>
      </c>
      <c r="AI8" s="9">
        <v>18</v>
      </c>
      <c r="AJ8" s="9">
        <v>0</v>
      </c>
      <c r="AK8" s="9">
        <v>0</v>
      </c>
      <c r="AL8" s="9">
        <v>24</v>
      </c>
      <c r="AM8" s="9">
        <v>20</v>
      </c>
      <c r="AN8" s="9">
        <v>4</v>
      </c>
      <c r="AO8" s="9">
        <v>0</v>
      </c>
      <c r="AP8" s="9">
        <v>24</v>
      </c>
      <c r="AQ8" s="28">
        <v>67</v>
      </c>
      <c r="AR8" s="9">
        <v>24</v>
      </c>
      <c r="AS8" s="29">
        <v>1</v>
      </c>
      <c r="AT8" s="9">
        <v>0</v>
      </c>
      <c r="AU8" s="29">
        <v>0</v>
      </c>
      <c r="AV8" s="9">
        <v>0</v>
      </c>
      <c r="AW8" s="29">
        <v>0</v>
      </c>
      <c r="AX8" s="9">
        <v>24</v>
      </c>
      <c r="AY8" s="29">
        <v>0.02</v>
      </c>
      <c r="AZ8" s="9" t="s">
        <v>131</v>
      </c>
      <c r="BA8" s="29">
        <v>0.01</v>
      </c>
      <c r="BB8" s="27" t="s">
        <v>131</v>
      </c>
      <c r="BC8" s="9">
        <v>0</v>
      </c>
      <c r="BD8" s="9">
        <v>0</v>
      </c>
      <c r="BE8" s="9">
        <v>24</v>
      </c>
      <c r="BF8" s="9">
        <v>24</v>
      </c>
      <c r="BG8" s="9">
        <v>1</v>
      </c>
      <c r="BH8" s="9">
        <v>0</v>
      </c>
      <c r="BI8" s="9">
        <v>23</v>
      </c>
      <c r="BJ8" s="9">
        <v>24</v>
      </c>
      <c r="BK8" s="9">
        <v>1</v>
      </c>
      <c r="BL8" s="9">
        <v>0</v>
      </c>
      <c r="BM8" s="9">
        <v>23</v>
      </c>
      <c r="BN8" s="9">
        <v>24</v>
      </c>
      <c r="BO8" s="9">
        <v>2</v>
      </c>
      <c r="BP8" s="9">
        <v>0</v>
      </c>
      <c r="BQ8" s="39">
        <v>22</v>
      </c>
      <c r="BR8" s="9">
        <v>0</v>
      </c>
      <c r="BS8" s="9">
        <v>22</v>
      </c>
      <c r="BT8" s="9">
        <v>0</v>
      </c>
      <c r="BU8" s="9">
        <v>0</v>
      </c>
      <c r="BV8" s="9">
        <v>24</v>
      </c>
      <c r="BW8" s="9">
        <v>0</v>
      </c>
      <c r="BX8" s="9">
        <v>24</v>
      </c>
      <c r="BY8" s="9">
        <v>24</v>
      </c>
      <c r="BZ8" s="9">
        <v>3</v>
      </c>
      <c r="CA8" s="9">
        <v>2</v>
      </c>
      <c r="CB8" s="9">
        <v>22</v>
      </c>
      <c r="CC8" s="9">
        <v>0</v>
      </c>
      <c r="CD8" s="9">
        <v>2</v>
      </c>
      <c r="CE8" s="9">
        <v>24</v>
      </c>
      <c r="CF8" s="9">
        <v>0</v>
      </c>
      <c r="CG8" s="9">
        <v>0</v>
      </c>
      <c r="CH8" s="9">
        <v>0</v>
      </c>
      <c r="CI8" s="9">
        <v>0</v>
      </c>
      <c r="CJ8" s="9">
        <v>2</v>
      </c>
      <c r="CK8" s="9">
        <v>11</v>
      </c>
      <c r="CL8" s="9">
        <v>0</v>
      </c>
      <c r="CM8" s="9">
        <v>0</v>
      </c>
      <c r="CN8" s="9">
        <v>1</v>
      </c>
      <c r="CO8" s="9">
        <v>1</v>
      </c>
      <c r="CP8" s="9">
        <v>0</v>
      </c>
      <c r="CQ8" s="9">
        <v>2</v>
      </c>
      <c r="CR8" s="9">
        <v>5</v>
      </c>
      <c r="CS8" s="9">
        <v>2</v>
      </c>
      <c r="CT8" s="9">
        <v>24</v>
      </c>
      <c r="CU8" s="9">
        <v>0</v>
      </c>
      <c r="CV8" s="9">
        <v>1</v>
      </c>
      <c r="CW8" s="9">
        <v>1</v>
      </c>
      <c r="CX8" s="9">
        <v>0</v>
      </c>
      <c r="CY8" s="9">
        <v>0</v>
      </c>
      <c r="CZ8" s="9">
        <v>2</v>
      </c>
      <c r="DA8" s="9">
        <v>0</v>
      </c>
      <c r="DB8" s="9">
        <v>0</v>
      </c>
      <c r="DC8" s="9">
        <v>0</v>
      </c>
      <c r="DD8" s="9">
        <v>0</v>
      </c>
      <c r="DE8" s="9">
        <v>0</v>
      </c>
      <c r="DF8" s="9">
        <v>0</v>
      </c>
      <c r="DG8" s="9"/>
      <c r="DH8" s="9"/>
      <c r="DI8" s="9"/>
      <c r="DJ8" s="9"/>
      <c r="DK8" s="9"/>
      <c r="DL8" s="9"/>
      <c r="WS8" s="9" t="s">
        <v>136</v>
      </c>
    </row>
    <row r="9" spans="2:617" s="3" customFormat="1" ht="42.6" customHeight="1" x14ac:dyDescent="0.2">
      <c r="B9" s="26" t="s">
        <v>137</v>
      </c>
      <c r="C9" s="9" t="s">
        <v>128</v>
      </c>
      <c r="D9" s="9" t="s">
        <v>138</v>
      </c>
      <c r="E9" s="9">
        <v>50</v>
      </c>
      <c r="F9" s="9">
        <v>24</v>
      </c>
      <c r="G9" s="39">
        <v>27</v>
      </c>
      <c r="H9" s="9" t="b">
        <v>0</v>
      </c>
      <c r="I9" s="9">
        <v>23</v>
      </c>
      <c r="J9" s="9">
        <v>1</v>
      </c>
      <c r="K9" s="9">
        <v>38</v>
      </c>
      <c r="L9" s="9">
        <v>4</v>
      </c>
      <c r="M9" s="9">
        <v>4</v>
      </c>
      <c r="N9" s="9">
        <v>2</v>
      </c>
      <c r="O9" s="27">
        <v>24</v>
      </c>
      <c r="P9" s="26" t="s">
        <v>139</v>
      </c>
      <c r="Q9" s="9">
        <v>0</v>
      </c>
      <c r="R9" s="9">
        <v>0</v>
      </c>
      <c r="S9" s="9">
        <v>0</v>
      </c>
      <c r="T9" s="9">
        <v>23</v>
      </c>
      <c r="U9" s="9">
        <v>0</v>
      </c>
      <c r="V9" s="9">
        <v>0</v>
      </c>
      <c r="W9" s="9">
        <v>23</v>
      </c>
      <c r="X9" s="9">
        <v>12</v>
      </c>
      <c r="Y9" s="9">
        <v>15</v>
      </c>
      <c r="Z9" s="9">
        <v>0</v>
      </c>
      <c r="AA9" s="9">
        <v>0</v>
      </c>
      <c r="AB9" s="9">
        <v>0</v>
      </c>
      <c r="AC9" s="9">
        <v>0</v>
      </c>
      <c r="AD9" s="9">
        <v>27</v>
      </c>
      <c r="AE9" s="9">
        <v>1</v>
      </c>
      <c r="AF9" s="9">
        <v>1</v>
      </c>
      <c r="AG9" s="9">
        <v>12</v>
      </c>
      <c r="AH9" s="9">
        <v>0</v>
      </c>
      <c r="AI9" s="9">
        <v>11</v>
      </c>
      <c r="AJ9" s="9">
        <v>2</v>
      </c>
      <c r="AK9" s="9">
        <v>0</v>
      </c>
      <c r="AL9" s="9">
        <v>27</v>
      </c>
      <c r="AM9" s="9">
        <v>20</v>
      </c>
      <c r="AN9" s="9">
        <v>7</v>
      </c>
      <c r="AO9" s="9">
        <v>0</v>
      </c>
      <c r="AP9" s="9">
        <v>27</v>
      </c>
      <c r="AQ9" s="28">
        <v>45</v>
      </c>
      <c r="AR9" s="9">
        <v>4</v>
      </c>
      <c r="AS9" s="29">
        <v>0.14814814814814814</v>
      </c>
      <c r="AT9" s="9">
        <v>4</v>
      </c>
      <c r="AU9" s="29">
        <v>0.14814814814814814</v>
      </c>
      <c r="AV9" s="9">
        <v>19</v>
      </c>
      <c r="AW9" s="29">
        <v>0.70370370370370372</v>
      </c>
      <c r="AX9" s="9">
        <v>27</v>
      </c>
      <c r="AY9" s="29">
        <v>0.04</v>
      </c>
      <c r="AZ9" s="9" t="s">
        <v>131</v>
      </c>
      <c r="BA9" s="29">
        <v>0.02</v>
      </c>
      <c r="BB9" s="27" t="s">
        <v>131</v>
      </c>
      <c r="BC9" s="9">
        <v>0</v>
      </c>
      <c r="BD9" s="9">
        <v>0</v>
      </c>
      <c r="BE9" s="9">
        <v>27</v>
      </c>
      <c r="BF9" s="9">
        <v>27</v>
      </c>
      <c r="BG9" s="9">
        <v>5</v>
      </c>
      <c r="BH9" s="9">
        <v>6</v>
      </c>
      <c r="BI9" s="9">
        <v>16</v>
      </c>
      <c r="BJ9" s="9">
        <v>27</v>
      </c>
      <c r="BK9" s="9">
        <v>5</v>
      </c>
      <c r="BL9" s="9">
        <v>6</v>
      </c>
      <c r="BM9" s="9">
        <v>16</v>
      </c>
      <c r="BN9" s="9">
        <v>27</v>
      </c>
      <c r="BO9" s="9">
        <v>1</v>
      </c>
      <c r="BP9" s="9">
        <v>0</v>
      </c>
      <c r="BQ9" s="39">
        <v>23</v>
      </c>
      <c r="BR9" s="9">
        <v>0</v>
      </c>
      <c r="BS9" s="9">
        <v>23</v>
      </c>
      <c r="BT9" s="9">
        <v>0</v>
      </c>
      <c r="BU9" s="9">
        <v>0</v>
      </c>
      <c r="BV9" s="9">
        <v>4</v>
      </c>
      <c r="BW9" s="9">
        <v>0</v>
      </c>
      <c r="BX9" s="9">
        <v>4</v>
      </c>
      <c r="BY9" s="9">
        <v>5</v>
      </c>
      <c r="BZ9" s="9">
        <v>2</v>
      </c>
      <c r="CA9" s="9">
        <v>1</v>
      </c>
      <c r="CB9" s="9">
        <v>4</v>
      </c>
      <c r="CC9" s="9">
        <v>0</v>
      </c>
      <c r="CD9" s="9">
        <v>0</v>
      </c>
      <c r="CE9" s="9">
        <v>4</v>
      </c>
      <c r="CF9" s="9">
        <v>0</v>
      </c>
      <c r="CG9" s="9">
        <v>0</v>
      </c>
      <c r="CH9" s="9">
        <v>0</v>
      </c>
      <c r="CI9" s="9">
        <v>0</v>
      </c>
      <c r="CJ9" s="9">
        <v>0</v>
      </c>
      <c r="CK9" s="9">
        <v>2</v>
      </c>
      <c r="CL9" s="9">
        <v>0</v>
      </c>
      <c r="CM9" s="9">
        <v>0</v>
      </c>
      <c r="CN9" s="9">
        <v>0</v>
      </c>
      <c r="CO9" s="9">
        <v>0</v>
      </c>
      <c r="CP9" s="9">
        <v>0</v>
      </c>
      <c r="CQ9" s="9">
        <v>2</v>
      </c>
      <c r="CR9" s="9">
        <v>0</v>
      </c>
      <c r="CS9" s="9">
        <v>0</v>
      </c>
      <c r="CT9" s="9">
        <v>4</v>
      </c>
      <c r="CU9" s="9">
        <v>0</v>
      </c>
      <c r="CV9" s="9">
        <v>0</v>
      </c>
      <c r="CW9" s="9">
        <v>1</v>
      </c>
      <c r="CX9" s="9">
        <v>3</v>
      </c>
      <c r="CY9" s="9">
        <v>2</v>
      </c>
      <c r="CZ9" s="9">
        <v>6</v>
      </c>
      <c r="DA9" s="9">
        <v>1</v>
      </c>
      <c r="DB9" s="9">
        <v>0</v>
      </c>
      <c r="DC9" s="9">
        <v>0</v>
      </c>
      <c r="DD9" s="9">
        <v>2</v>
      </c>
      <c r="DE9" s="9">
        <v>0</v>
      </c>
      <c r="DF9" s="9">
        <v>3</v>
      </c>
      <c r="DG9" s="9"/>
      <c r="DH9" s="9"/>
      <c r="DI9" s="9"/>
      <c r="DJ9" s="9"/>
      <c r="DK9" s="9"/>
      <c r="DL9" s="9"/>
      <c r="WS9" s="9" t="s">
        <v>140</v>
      </c>
    </row>
    <row r="10" spans="2:617" s="3" customFormat="1" ht="42.6" customHeight="1" x14ac:dyDescent="0.2">
      <c r="B10" s="26" t="s">
        <v>141</v>
      </c>
      <c r="C10" s="9" t="s">
        <v>128</v>
      </c>
      <c r="D10" s="9" t="s">
        <v>142</v>
      </c>
      <c r="E10" s="9">
        <v>96</v>
      </c>
      <c r="F10" s="9">
        <v>24</v>
      </c>
      <c r="G10" s="39">
        <v>26</v>
      </c>
      <c r="H10" s="9" t="b">
        <v>0</v>
      </c>
      <c r="I10" s="9">
        <v>23</v>
      </c>
      <c r="J10" s="9">
        <v>1</v>
      </c>
      <c r="K10" s="9">
        <v>41</v>
      </c>
      <c r="L10" s="9">
        <v>3</v>
      </c>
      <c r="M10" s="9">
        <v>2</v>
      </c>
      <c r="N10" s="9">
        <v>1</v>
      </c>
      <c r="O10" s="27">
        <v>71</v>
      </c>
      <c r="P10" s="26" t="s">
        <v>143</v>
      </c>
      <c r="Q10" s="9">
        <v>0</v>
      </c>
      <c r="R10" s="9">
        <v>0</v>
      </c>
      <c r="S10" s="9">
        <v>0</v>
      </c>
      <c r="T10" s="9">
        <v>20</v>
      </c>
      <c r="U10" s="9">
        <v>3</v>
      </c>
      <c r="V10" s="9">
        <v>0</v>
      </c>
      <c r="W10" s="9">
        <v>23</v>
      </c>
      <c r="X10" s="9">
        <v>15</v>
      </c>
      <c r="Y10" s="9">
        <v>11</v>
      </c>
      <c r="Z10" s="9">
        <v>0</v>
      </c>
      <c r="AA10" s="9">
        <v>0</v>
      </c>
      <c r="AB10" s="9">
        <v>0</v>
      </c>
      <c r="AC10" s="9">
        <v>0</v>
      </c>
      <c r="AD10" s="9">
        <v>26</v>
      </c>
      <c r="AE10" s="9">
        <v>0</v>
      </c>
      <c r="AF10" s="9">
        <v>0</v>
      </c>
      <c r="AG10" s="9">
        <v>6</v>
      </c>
      <c r="AH10" s="9">
        <v>1</v>
      </c>
      <c r="AI10" s="9">
        <v>19</v>
      </c>
      <c r="AJ10" s="9">
        <v>0</v>
      </c>
      <c r="AK10" s="9">
        <v>0</v>
      </c>
      <c r="AL10" s="9">
        <v>26</v>
      </c>
      <c r="AM10" s="9">
        <v>19</v>
      </c>
      <c r="AN10" s="9">
        <v>7</v>
      </c>
      <c r="AO10" s="9">
        <v>0</v>
      </c>
      <c r="AP10" s="9">
        <v>26</v>
      </c>
      <c r="AQ10" s="28">
        <v>50</v>
      </c>
      <c r="AR10" s="9">
        <v>3</v>
      </c>
      <c r="AS10" s="29">
        <v>0.11538461538461539</v>
      </c>
      <c r="AT10" s="9">
        <v>23</v>
      </c>
      <c r="AU10" s="29">
        <v>0.88461538461538458</v>
      </c>
      <c r="AV10" s="9">
        <v>0</v>
      </c>
      <c r="AW10" s="29">
        <v>0</v>
      </c>
      <c r="AX10" s="9">
        <v>26</v>
      </c>
      <c r="AY10" s="29">
        <v>0.02</v>
      </c>
      <c r="AZ10" s="9" t="s">
        <v>131</v>
      </c>
      <c r="BA10" s="29">
        <v>0.02</v>
      </c>
      <c r="BB10" s="27" t="s">
        <v>131</v>
      </c>
      <c r="BC10" s="9">
        <v>0</v>
      </c>
      <c r="BD10" s="9">
        <v>1</v>
      </c>
      <c r="BE10" s="9">
        <v>25</v>
      </c>
      <c r="BF10" s="9">
        <v>26</v>
      </c>
      <c r="BG10" s="9">
        <v>12</v>
      </c>
      <c r="BH10" s="9">
        <v>2</v>
      </c>
      <c r="BI10" s="9">
        <v>12</v>
      </c>
      <c r="BJ10" s="9">
        <v>26</v>
      </c>
      <c r="BK10" s="9">
        <v>12</v>
      </c>
      <c r="BL10" s="9">
        <v>2</v>
      </c>
      <c r="BM10" s="9">
        <v>12</v>
      </c>
      <c r="BN10" s="9">
        <v>26</v>
      </c>
      <c r="BO10" s="9">
        <v>3</v>
      </c>
      <c r="BP10" s="9">
        <v>0</v>
      </c>
      <c r="BQ10" s="39">
        <v>23</v>
      </c>
      <c r="BR10" s="9">
        <v>0</v>
      </c>
      <c r="BS10" s="9">
        <v>23</v>
      </c>
      <c r="BT10" s="9">
        <v>0</v>
      </c>
      <c r="BU10" s="9">
        <v>0</v>
      </c>
      <c r="BV10" s="9">
        <v>2</v>
      </c>
      <c r="BW10" s="9">
        <v>0</v>
      </c>
      <c r="BX10" s="9">
        <v>2</v>
      </c>
      <c r="BY10" s="9">
        <v>2</v>
      </c>
      <c r="BZ10" s="9">
        <v>0</v>
      </c>
      <c r="CA10" s="9">
        <v>0</v>
      </c>
      <c r="CB10" s="9">
        <v>1</v>
      </c>
      <c r="CC10" s="9">
        <v>0</v>
      </c>
      <c r="CD10" s="9">
        <v>1</v>
      </c>
      <c r="CE10" s="9">
        <v>2</v>
      </c>
      <c r="CF10" s="9">
        <v>0</v>
      </c>
      <c r="CG10" s="9">
        <v>0</v>
      </c>
      <c r="CH10" s="9">
        <v>0</v>
      </c>
      <c r="CI10" s="9">
        <v>0</v>
      </c>
      <c r="CJ10" s="9">
        <v>1</v>
      </c>
      <c r="CK10" s="9">
        <v>0</v>
      </c>
      <c r="CL10" s="9">
        <v>0</v>
      </c>
      <c r="CM10" s="9">
        <v>0</v>
      </c>
      <c r="CN10" s="9">
        <v>0</v>
      </c>
      <c r="CO10" s="9">
        <v>0</v>
      </c>
      <c r="CP10" s="9">
        <v>0</v>
      </c>
      <c r="CQ10" s="9">
        <v>0</v>
      </c>
      <c r="CR10" s="9">
        <v>1</v>
      </c>
      <c r="CS10" s="9">
        <v>0</v>
      </c>
      <c r="CT10" s="9">
        <v>2</v>
      </c>
      <c r="CU10" s="9">
        <v>1</v>
      </c>
      <c r="CV10" s="9">
        <v>0</v>
      </c>
      <c r="CW10" s="9">
        <v>3</v>
      </c>
      <c r="CX10" s="9">
        <v>0</v>
      </c>
      <c r="CY10" s="9">
        <v>0</v>
      </c>
      <c r="CZ10" s="9">
        <v>4</v>
      </c>
      <c r="DA10" s="9">
        <v>0</v>
      </c>
      <c r="DB10" s="9">
        <v>0</v>
      </c>
      <c r="DC10" s="9">
        <v>0</v>
      </c>
      <c r="DD10" s="9">
        <v>0</v>
      </c>
      <c r="DE10" s="9">
        <v>0</v>
      </c>
      <c r="DF10" s="9">
        <v>0</v>
      </c>
      <c r="DG10" s="9"/>
      <c r="DH10" s="9"/>
      <c r="DI10" s="9"/>
      <c r="DJ10" s="9"/>
      <c r="DK10" s="9"/>
      <c r="DL10" s="9"/>
      <c r="WS10" s="9" t="s">
        <v>144</v>
      </c>
    </row>
    <row r="11" spans="2:617" s="3" customFormat="1" ht="42.6" customHeight="1" x14ac:dyDescent="0.2">
      <c r="B11" s="26" t="s">
        <v>145</v>
      </c>
      <c r="C11" s="9" t="s">
        <v>128</v>
      </c>
      <c r="D11" s="9" t="s">
        <v>128</v>
      </c>
      <c r="E11" s="9">
        <v>74</v>
      </c>
      <c r="F11" s="9">
        <v>35</v>
      </c>
      <c r="G11" s="39">
        <v>36</v>
      </c>
      <c r="H11" s="9" t="b">
        <v>1</v>
      </c>
      <c r="I11" s="9">
        <v>33</v>
      </c>
      <c r="J11" s="9">
        <v>2</v>
      </c>
      <c r="K11" s="9">
        <v>39</v>
      </c>
      <c r="L11" s="9">
        <v>3</v>
      </c>
      <c r="M11" s="9">
        <v>36</v>
      </c>
      <c r="N11" s="9">
        <v>1</v>
      </c>
      <c r="O11" s="27">
        <v>38</v>
      </c>
      <c r="P11" s="26" t="s">
        <v>146</v>
      </c>
      <c r="Q11" s="9">
        <v>0</v>
      </c>
      <c r="R11" s="9">
        <v>0</v>
      </c>
      <c r="S11" s="9">
        <v>0</v>
      </c>
      <c r="T11" s="9">
        <v>24</v>
      </c>
      <c r="U11" s="9">
        <v>9</v>
      </c>
      <c r="V11" s="9">
        <v>0</v>
      </c>
      <c r="W11" s="9">
        <v>33</v>
      </c>
      <c r="X11" s="9">
        <v>22</v>
      </c>
      <c r="Y11" s="9">
        <v>14</v>
      </c>
      <c r="Z11" s="9">
        <v>0</v>
      </c>
      <c r="AA11" s="9">
        <v>0</v>
      </c>
      <c r="AB11" s="9">
        <v>0</v>
      </c>
      <c r="AC11" s="9">
        <v>0</v>
      </c>
      <c r="AD11" s="9">
        <v>36</v>
      </c>
      <c r="AE11" s="9">
        <v>0</v>
      </c>
      <c r="AF11" s="9">
        <v>0</v>
      </c>
      <c r="AG11" s="9">
        <v>13</v>
      </c>
      <c r="AH11" s="9">
        <v>0</v>
      </c>
      <c r="AI11" s="9">
        <v>21</v>
      </c>
      <c r="AJ11" s="9">
        <v>1</v>
      </c>
      <c r="AK11" s="9">
        <v>1</v>
      </c>
      <c r="AL11" s="9">
        <v>36</v>
      </c>
      <c r="AM11" s="9">
        <v>33</v>
      </c>
      <c r="AN11" s="9">
        <v>3</v>
      </c>
      <c r="AO11" s="9">
        <v>0</v>
      </c>
      <c r="AP11" s="9">
        <v>36</v>
      </c>
      <c r="AQ11" s="28">
        <v>61</v>
      </c>
      <c r="AR11" s="9">
        <v>36</v>
      </c>
      <c r="AS11" s="29">
        <v>1</v>
      </c>
      <c r="AT11" s="9">
        <v>0</v>
      </c>
      <c r="AU11" s="29">
        <v>0</v>
      </c>
      <c r="AV11" s="9">
        <v>0</v>
      </c>
      <c r="AW11" s="29">
        <v>0</v>
      </c>
      <c r="AX11" s="9">
        <v>36</v>
      </c>
      <c r="AY11" s="29">
        <v>0.05</v>
      </c>
      <c r="AZ11" s="9" t="s">
        <v>131</v>
      </c>
      <c r="BA11" s="29">
        <v>0.05</v>
      </c>
      <c r="BB11" s="27" t="s">
        <v>131</v>
      </c>
      <c r="BC11" s="9">
        <v>0</v>
      </c>
      <c r="BD11" s="9">
        <v>0</v>
      </c>
      <c r="BE11" s="9">
        <v>36</v>
      </c>
      <c r="BF11" s="9">
        <v>36</v>
      </c>
      <c r="BG11" s="9">
        <v>0</v>
      </c>
      <c r="BH11" s="9">
        <v>0</v>
      </c>
      <c r="BI11" s="9">
        <v>36</v>
      </c>
      <c r="BJ11" s="9">
        <v>36</v>
      </c>
      <c r="BK11" s="9">
        <v>0</v>
      </c>
      <c r="BL11" s="9">
        <v>0</v>
      </c>
      <c r="BM11" s="9">
        <v>36</v>
      </c>
      <c r="BN11" s="9">
        <v>36</v>
      </c>
      <c r="BO11" s="9">
        <v>0</v>
      </c>
      <c r="BP11" s="9">
        <v>0</v>
      </c>
      <c r="BQ11" s="39">
        <v>33</v>
      </c>
      <c r="BR11" s="9">
        <v>0</v>
      </c>
      <c r="BS11" s="9">
        <v>33</v>
      </c>
      <c r="BT11" s="9">
        <v>0</v>
      </c>
      <c r="BU11" s="9">
        <v>0</v>
      </c>
      <c r="BV11" s="9">
        <v>36</v>
      </c>
      <c r="BW11" s="9">
        <v>0</v>
      </c>
      <c r="BX11" s="9">
        <v>36</v>
      </c>
      <c r="BY11" s="9">
        <v>38</v>
      </c>
      <c r="BZ11" s="9">
        <v>8</v>
      </c>
      <c r="CA11" s="9">
        <v>1</v>
      </c>
      <c r="CB11" s="9">
        <v>33</v>
      </c>
      <c r="CC11" s="9">
        <v>0</v>
      </c>
      <c r="CD11" s="9">
        <v>3</v>
      </c>
      <c r="CE11" s="9">
        <v>36</v>
      </c>
      <c r="CF11" s="9">
        <v>0</v>
      </c>
      <c r="CG11" s="9">
        <v>0</v>
      </c>
      <c r="CH11" s="9">
        <v>2</v>
      </c>
      <c r="CI11" s="9">
        <v>1</v>
      </c>
      <c r="CJ11" s="9">
        <v>3</v>
      </c>
      <c r="CK11" s="9">
        <v>10</v>
      </c>
      <c r="CL11" s="9">
        <v>0</v>
      </c>
      <c r="CM11" s="9">
        <v>0</v>
      </c>
      <c r="CN11" s="9">
        <v>1</v>
      </c>
      <c r="CO11" s="9">
        <v>1</v>
      </c>
      <c r="CP11" s="9">
        <v>2</v>
      </c>
      <c r="CQ11" s="9">
        <v>10</v>
      </c>
      <c r="CR11" s="9">
        <v>6</v>
      </c>
      <c r="CS11" s="9">
        <v>0</v>
      </c>
      <c r="CT11" s="9">
        <v>36</v>
      </c>
      <c r="CU11" s="9">
        <v>1</v>
      </c>
      <c r="CV11" s="9">
        <v>0</v>
      </c>
      <c r="CW11" s="9">
        <v>1</v>
      </c>
      <c r="CX11" s="9">
        <v>0</v>
      </c>
      <c r="CY11" s="9">
        <v>2</v>
      </c>
      <c r="CZ11" s="9">
        <v>4</v>
      </c>
      <c r="DA11" s="9">
        <v>0</v>
      </c>
      <c r="DB11" s="9">
        <v>0</v>
      </c>
      <c r="DC11" s="9">
        <v>0</v>
      </c>
      <c r="DD11" s="9">
        <v>0</v>
      </c>
      <c r="DE11" s="9">
        <v>0</v>
      </c>
      <c r="DF11" s="9">
        <v>0</v>
      </c>
      <c r="DG11" s="9"/>
      <c r="DH11" s="9"/>
      <c r="DI11" s="9"/>
      <c r="DJ11" s="9"/>
      <c r="DK11" s="9"/>
      <c r="DL11" s="9"/>
      <c r="WS11" s="9" t="s">
        <v>147</v>
      </c>
    </row>
    <row r="12" spans="2:617" s="3" customFormat="1" ht="42.6" customHeight="1" x14ac:dyDescent="0.2">
      <c r="B12" s="26" t="s">
        <v>148</v>
      </c>
      <c r="C12" s="9" t="s">
        <v>128</v>
      </c>
      <c r="D12" s="9" t="s">
        <v>128</v>
      </c>
      <c r="E12" s="9">
        <v>326</v>
      </c>
      <c r="F12" s="9">
        <v>60</v>
      </c>
      <c r="G12" s="39">
        <v>62</v>
      </c>
      <c r="H12" s="9" t="b">
        <v>0</v>
      </c>
      <c r="I12" s="9">
        <v>53</v>
      </c>
      <c r="J12" s="9">
        <v>7</v>
      </c>
      <c r="K12" s="9">
        <v>63</v>
      </c>
      <c r="L12" s="9">
        <v>9</v>
      </c>
      <c r="M12" s="9">
        <v>9</v>
      </c>
      <c r="N12" s="9">
        <v>3</v>
      </c>
      <c r="O12" s="27">
        <v>263</v>
      </c>
      <c r="P12" s="26" t="s">
        <v>149</v>
      </c>
      <c r="Q12" s="9">
        <v>0</v>
      </c>
      <c r="R12" s="9">
        <v>0</v>
      </c>
      <c r="S12" s="9">
        <v>0</v>
      </c>
      <c r="T12" s="9">
        <v>53</v>
      </c>
      <c r="U12" s="9">
        <v>0</v>
      </c>
      <c r="V12" s="9">
        <v>0</v>
      </c>
      <c r="W12" s="9">
        <v>53</v>
      </c>
      <c r="X12" s="9">
        <v>34</v>
      </c>
      <c r="Y12" s="9">
        <v>25</v>
      </c>
      <c r="Z12" s="9">
        <v>1</v>
      </c>
      <c r="AA12" s="9">
        <v>0</v>
      </c>
      <c r="AB12" s="9">
        <v>2</v>
      </c>
      <c r="AC12" s="9">
        <v>0</v>
      </c>
      <c r="AD12" s="9">
        <v>62</v>
      </c>
      <c r="AE12" s="9">
        <v>1</v>
      </c>
      <c r="AF12" s="9">
        <v>0</v>
      </c>
      <c r="AG12" s="9">
        <v>19</v>
      </c>
      <c r="AH12" s="9">
        <v>2</v>
      </c>
      <c r="AI12" s="9">
        <v>38</v>
      </c>
      <c r="AJ12" s="9">
        <v>2</v>
      </c>
      <c r="AK12" s="9">
        <v>0</v>
      </c>
      <c r="AL12" s="9">
        <v>62</v>
      </c>
      <c r="AM12" s="9">
        <v>47</v>
      </c>
      <c r="AN12" s="9">
        <v>15</v>
      </c>
      <c r="AO12" s="9">
        <v>0</v>
      </c>
      <c r="AP12" s="9">
        <v>62</v>
      </c>
      <c r="AQ12" s="28">
        <v>44</v>
      </c>
      <c r="AR12" s="9">
        <v>9</v>
      </c>
      <c r="AS12" s="29">
        <v>0.14516129032258066</v>
      </c>
      <c r="AT12" s="9">
        <v>10</v>
      </c>
      <c r="AU12" s="29">
        <v>0.16129032258064516</v>
      </c>
      <c r="AV12" s="9">
        <v>43</v>
      </c>
      <c r="AW12" s="29">
        <v>0.69354838709677424</v>
      </c>
      <c r="AX12" s="9">
        <v>62</v>
      </c>
      <c r="AY12" s="29">
        <v>0.06</v>
      </c>
      <c r="AZ12" s="9" t="s">
        <v>131</v>
      </c>
      <c r="BA12" s="29">
        <v>0.09</v>
      </c>
      <c r="BB12" s="27" t="s">
        <v>131</v>
      </c>
      <c r="BC12" s="9">
        <v>1</v>
      </c>
      <c r="BD12" s="9">
        <v>2</v>
      </c>
      <c r="BE12" s="9">
        <v>59</v>
      </c>
      <c r="BF12" s="9">
        <v>62</v>
      </c>
      <c r="BG12" s="9">
        <v>14</v>
      </c>
      <c r="BH12" s="9">
        <v>5</v>
      </c>
      <c r="BI12" s="9">
        <v>43</v>
      </c>
      <c r="BJ12" s="9">
        <v>62</v>
      </c>
      <c r="BK12" s="9">
        <v>14</v>
      </c>
      <c r="BL12" s="9">
        <v>5</v>
      </c>
      <c r="BM12" s="9">
        <v>43</v>
      </c>
      <c r="BN12" s="9">
        <v>62</v>
      </c>
      <c r="BO12" s="9">
        <v>0</v>
      </c>
      <c r="BP12" s="9">
        <v>0</v>
      </c>
      <c r="BQ12" s="39">
        <v>53</v>
      </c>
      <c r="BR12" s="9">
        <v>0</v>
      </c>
      <c r="BS12" s="9">
        <v>53</v>
      </c>
      <c r="BT12" s="9">
        <v>0</v>
      </c>
      <c r="BU12" s="9">
        <v>0</v>
      </c>
      <c r="BV12" s="9">
        <v>9</v>
      </c>
      <c r="BW12" s="9">
        <v>0</v>
      </c>
      <c r="BX12" s="9">
        <v>9</v>
      </c>
      <c r="BY12" s="9">
        <v>9</v>
      </c>
      <c r="BZ12" s="9">
        <v>3</v>
      </c>
      <c r="CA12" s="9">
        <v>1</v>
      </c>
      <c r="CB12" s="9">
        <v>7</v>
      </c>
      <c r="CC12" s="9">
        <v>0</v>
      </c>
      <c r="CD12" s="9">
        <v>2</v>
      </c>
      <c r="CE12" s="9">
        <v>9</v>
      </c>
      <c r="CF12" s="9">
        <v>0</v>
      </c>
      <c r="CG12" s="9">
        <v>0</v>
      </c>
      <c r="CH12" s="9">
        <v>0</v>
      </c>
      <c r="CI12" s="9">
        <v>1</v>
      </c>
      <c r="CJ12" s="9">
        <v>1</v>
      </c>
      <c r="CK12" s="9">
        <v>2</v>
      </c>
      <c r="CL12" s="9">
        <v>0</v>
      </c>
      <c r="CM12" s="9">
        <v>0</v>
      </c>
      <c r="CN12" s="9">
        <v>0</v>
      </c>
      <c r="CO12" s="9">
        <v>0</v>
      </c>
      <c r="CP12" s="9">
        <v>1</v>
      </c>
      <c r="CQ12" s="9">
        <v>2</v>
      </c>
      <c r="CR12" s="9">
        <v>2</v>
      </c>
      <c r="CS12" s="9">
        <v>0</v>
      </c>
      <c r="CT12" s="9">
        <v>9</v>
      </c>
      <c r="CU12" s="9">
        <v>2</v>
      </c>
      <c r="CV12" s="9">
        <v>1</v>
      </c>
      <c r="CW12" s="9">
        <v>4</v>
      </c>
      <c r="CX12" s="9">
        <v>1</v>
      </c>
      <c r="CY12" s="9">
        <v>1</v>
      </c>
      <c r="CZ12" s="9">
        <v>9</v>
      </c>
      <c r="DA12" s="9">
        <v>0</v>
      </c>
      <c r="DB12" s="9">
        <v>0</v>
      </c>
      <c r="DC12" s="9">
        <v>0</v>
      </c>
      <c r="DD12" s="9">
        <v>1</v>
      </c>
      <c r="DE12" s="9">
        <v>0</v>
      </c>
      <c r="DF12" s="9">
        <v>1</v>
      </c>
      <c r="DG12" s="9"/>
      <c r="DH12" s="9"/>
      <c r="DI12" s="9"/>
      <c r="DJ12" s="9"/>
      <c r="DK12" s="9"/>
      <c r="DL12" s="9"/>
      <c r="WS12" s="9" t="s">
        <v>150</v>
      </c>
    </row>
    <row r="13" spans="2:617" s="3" customFormat="1" ht="117.6" customHeight="1" x14ac:dyDescent="0.2">
      <c r="B13" s="26" t="s">
        <v>151</v>
      </c>
      <c r="C13" s="9" t="s">
        <v>120</v>
      </c>
      <c r="D13" s="9" t="s">
        <v>121</v>
      </c>
      <c r="E13" s="9">
        <v>118</v>
      </c>
      <c r="F13" s="9">
        <v>39</v>
      </c>
      <c r="G13" s="39">
        <v>32</v>
      </c>
      <c r="H13" s="9" t="b">
        <v>1</v>
      </c>
      <c r="I13" s="9">
        <v>32</v>
      </c>
      <c r="J13" s="9">
        <v>7</v>
      </c>
      <c r="K13" s="9">
        <v>32</v>
      </c>
      <c r="L13" s="9">
        <v>0</v>
      </c>
      <c r="M13" s="9">
        <v>32</v>
      </c>
      <c r="N13" s="9">
        <v>79</v>
      </c>
      <c r="O13" s="27">
        <v>0</v>
      </c>
      <c r="P13" s="26" t="s">
        <v>152</v>
      </c>
      <c r="Q13" s="9">
        <v>0</v>
      </c>
      <c r="R13" s="9">
        <v>0</v>
      </c>
      <c r="S13" s="9">
        <v>0</v>
      </c>
      <c r="T13" s="9">
        <v>0</v>
      </c>
      <c r="U13" s="9">
        <v>32</v>
      </c>
      <c r="V13" s="9">
        <v>0</v>
      </c>
      <c r="W13" s="9">
        <v>32</v>
      </c>
      <c r="X13" s="9">
        <v>17</v>
      </c>
      <c r="Y13" s="9">
        <v>15</v>
      </c>
      <c r="Z13" s="9">
        <v>0</v>
      </c>
      <c r="AA13" s="9">
        <v>0</v>
      </c>
      <c r="AB13" s="9">
        <v>0</v>
      </c>
      <c r="AC13" s="9">
        <v>0</v>
      </c>
      <c r="AD13" s="9">
        <v>32</v>
      </c>
      <c r="AE13" s="9">
        <v>2</v>
      </c>
      <c r="AF13" s="9">
        <v>0</v>
      </c>
      <c r="AG13" s="9">
        <v>18</v>
      </c>
      <c r="AH13" s="9">
        <v>0</v>
      </c>
      <c r="AI13" s="9">
        <v>12</v>
      </c>
      <c r="AJ13" s="9">
        <v>0</v>
      </c>
      <c r="AK13" s="9">
        <v>0</v>
      </c>
      <c r="AL13" s="9">
        <v>32</v>
      </c>
      <c r="AM13" s="9">
        <v>23</v>
      </c>
      <c r="AN13" s="9">
        <v>9</v>
      </c>
      <c r="AO13" s="9">
        <v>0</v>
      </c>
      <c r="AP13" s="9">
        <v>32</v>
      </c>
      <c r="AQ13" s="28">
        <v>46.484848484848484</v>
      </c>
      <c r="AR13" s="9">
        <v>32</v>
      </c>
      <c r="AS13" s="29">
        <v>1</v>
      </c>
      <c r="AT13" s="9">
        <v>0</v>
      </c>
      <c r="AU13" s="29">
        <v>0</v>
      </c>
      <c r="AV13" s="9">
        <v>0</v>
      </c>
      <c r="AW13" s="29">
        <v>0</v>
      </c>
      <c r="AX13" s="9">
        <v>32</v>
      </c>
      <c r="AY13" s="29">
        <v>0</v>
      </c>
      <c r="AZ13" s="9"/>
      <c r="BA13" s="29">
        <v>0.11324786324786325</v>
      </c>
      <c r="BB13" s="27" t="s">
        <v>153</v>
      </c>
      <c r="BC13" s="9">
        <v>0</v>
      </c>
      <c r="BD13" s="9">
        <v>0</v>
      </c>
      <c r="BE13" s="9">
        <v>32</v>
      </c>
      <c r="BF13" s="9">
        <v>32</v>
      </c>
      <c r="BG13" s="9">
        <v>0</v>
      </c>
      <c r="BH13" s="9">
        <v>0</v>
      </c>
      <c r="BI13" s="9">
        <v>32</v>
      </c>
      <c r="BJ13" s="9">
        <v>32</v>
      </c>
      <c r="BK13" s="9">
        <v>0</v>
      </c>
      <c r="BL13" s="9">
        <v>0</v>
      </c>
      <c r="BM13" s="9">
        <v>32</v>
      </c>
      <c r="BN13" s="9">
        <v>32</v>
      </c>
      <c r="BO13" s="9">
        <v>0</v>
      </c>
      <c r="BP13" s="9">
        <v>0</v>
      </c>
      <c r="BQ13" s="39">
        <v>32</v>
      </c>
      <c r="BR13" s="9">
        <v>0</v>
      </c>
      <c r="BS13" s="9">
        <v>32</v>
      </c>
      <c r="BT13" s="9">
        <v>0</v>
      </c>
      <c r="BU13" s="9">
        <v>0</v>
      </c>
      <c r="BV13" s="9">
        <v>32</v>
      </c>
      <c r="BW13" s="9">
        <v>0</v>
      </c>
      <c r="BX13" s="9">
        <v>32</v>
      </c>
      <c r="BY13" s="9">
        <v>32</v>
      </c>
      <c r="BZ13" s="9">
        <v>3</v>
      </c>
      <c r="CA13" s="9">
        <v>2</v>
      </c>
      <c r="CB13" s="9">
        <v>23</v>
      </c>
      <c r="CC13" s="9">
        <v>0</v>
      </c>
      <c r="CD13" s="9">
        <v>9</v>
      </c>
      <c r="CE13" s="9">
        <v>32</v>
      </c>
      <c r="CF13" s="9">
        <v>0</v>
      </c>
      <c r="CG13" s="9">
        <v>0</v>
      </c>
      <c r="CH13" s="9">
        <v>0</v>
      </c>
      <c r="CI13" s="9">
        <v>0</v>
      </c>
      <c r="CJ13" s="9">
        <v>2</v>
      </c>
      <c r="CK13" s="9">
        <v>10</v>
      </c>
      <c r="CL13" s="9">
        <v>0</v>
      </c>
      <c r="CM13" s="9">
        <v>0</v>
      </c>
      <c r="CN13" s="9">
        <v>0</v>
      </c>
      <c r="CO13" s="9">
        <v>1</v>
      </c>
      <c r="CP13" s="9">
        <v>0</v>
      </c>
      <c r="CQ13" s="9">
        <v>6</v>
      </c>
      <c r="CR13" s="9">
        <v>13</v>
      </c>
      <c r="CS13" s="9">
        <v>0</v>
      </c>
      <c r="CT13" s="9">
        <v>32</v>
      </c>
      <c r="CU13" s="9">
        <v>0</v>
      </c>
      <c r="CV13" s="9">
        <v>0</v>
      </c>
      <c r="CW13" s="9">
        <v>0</v>
      </c>
      <c r="CX13" s="9">
        <v>0</v>
      </c>
      <c r="CY13" s="9">
        <v>0</v>
      </c>
      <c r="CZ13" s="9">
        <v>0</v>
      </c>
      <c r="DA13" s="9">
        <v>0</v>
      </c>
      <c r="DB13" s="9">
        <v>0</v>
      </c>
      <c r="DC13" s="9">
        <v>0</v>
      </c>
      <c r="DD13" s="9">
        <v>0</v>
      </c>
      <c r="DE13" s="9">
        <v>0</v>
      </c>
      <c r="DF13" s="9">
        <v>0</v>
      </c>
      <c r="DG13" s="9"/>
      <c r="DH13" s="9"/>
      <c r="DI13" s="9"/>
      <c r="DJ13" s="9"/>
      <c r="DK13" s="9"/>
      <c r="DL13" s="9"/>
      <c r="WS13" s="9" t="s">
        <v>154</v>
      </c>
    </row>
    <row r="14" spans="2:617" s="3" customFormat="1" ht="42.6" customHeight="1" x14ac:dyDescent="0.2">
      <c r="B14" s="26" t="s">
        <v>155</v>
      </c>
      <c r="C14" s="9" t="s">
        <v>120</v>
      </c>
      <c r="D14" s="9" t="s">
        <v>121</v>
      </c>
      <c r="E14" s="9">
        <v>95</v>
      </c>
      <c r="F14" s="9">
        <v>23</v>
      </c>
      <c r="G14" s="39">
        <v>23</v>
      </c>
      <c r="H14" s="9" t="b">
        <v>1</v>
      </c>
      <c r="I14" s="9">
        <v>23</v>
      </c>
      <c r="J14" s="9">
        <v>0</v>
      </c>
      <c r="K14" s="9">
        <v>23</v>
      </c>
      <c r="L14" s="9">
        <v>0</v>
      </c>
      <c r="M14" s="9">
        <v>23</v>
      </c>
      <c r="N14" s="9">
        <v>1</v>
      </c>
      <c r="O14" s="27">
        <v>71</v>
      </c>
      <c r="P14" s="26" t="s">
        <v>156</v>
      </c>
      <c r="Q14" s="9">
        <v>0</v>
      </c>
      <c r="R14" s="9">
        <v>0</v>
      </c>
      <c r="S14" s="9">
        <v>0</v>
      </c>
      <c r="T14" s="9">
        <v>0</v>
      </c>
      <c r="U14" s="9">
        <v>23</v>
      </c>
      <c r="V14" s="9">
        <v>0</v>
      </c>
      <c r="W14" s="9">
        <v>23</v>
      </c>
      <c r="X14" s="9">
        <v>18</v>
      </c>
      <c r="Y14" s="9">
        <v>5</v>
      </c>
      <c r="Z14" s="9">
        <v>0</v>
      </c>
      <c r="AA14" s="9">
        <v>0</v>
      </c>
      <c r="AB14" s="9">
        <v>0</v>
      </c>
      <c r="AC14" s="9">
        <v>0</v>
      </c>
      <c r="AD14" s="9">
        <v>23</v>
      </c>
      <c r="AE14" s="9">
        <v>0</v>
      </c>
      <c r="AF14" s="9">
        <v>1</v>
      </c>
      <c r="AG14" s="9">
        <v>11</v>
      </c>
      <c r="AH14" s="9">
        <v>0</v>
      </c>
      <c r="AI14" s="9">
        <v>11</v>
      </c>
      <c r="AJ14" s="9">
        <v>0</v>
      </c>
      <c r="AK14" s="9">
        <v>0</v>
      </c>
      <c r="AL14" s="9">
        <v>23</v>
      </c>
      <c r="AM14" s="9">
        <v>19</v>
      </c>
      <c r="AN14" s="9">
        <v>4</v>
      </c>
      <c r="AO14" s="9">
        <v>0</v>
      </c>
      <c r="AP14" s="9">
        <v>23</v>
      </c>
      <c r="AQ14" s="28">
        <v>43.666666666666664</v>
      </c>
      <c r="AR14" s="9">
        <v>23</v>
      </c>
      <c r="AS14" s="29">
        <v>1</v>
      </c>
      <c r="AT14" s="9">
        <v>0</v>
      </c>
      <c r="AU14" s="29">
        <v>0</v>
      </c>
      <c r="AV14" s="9">
        <v>0</v>
      </c>
      <c r="AW14" s="29">
        <v>0</v>
      </c>
      <c r="AX14" s="9">
        <v>23</v>
      </c>
      <c r="AY14" s="29">
        <v>0</v>
      </c>
      <c r="AZ14" s="9"/>
      <c r="BA14" s="29">
        <v>0</v>
      </c>
      <c r="BB14" s="27"/>
      <c r="BC14" s="9">
        <v>0</v>
      </c>
      <c r="BD14" s="9">
        <v>0</v>
      </c>
      <c r="BE14" s="9">
        <v>23</v>
      </c>
      <c r="BF14" s="9">
        <v>23</v>
      </c>
      <c r="BG14" s="9">
        <v>0</v>
      </c>
      <c r="BH14" s="9">
        <v>0</v>
      </c>
      <c r="BI14" s="9">
        <v>23</v>
      </c>
      <c r="BJ14" s="9">
        <v>23</v>
      </c>
      <c r="BK14" s="9">
        <v>0</v>
      </c>
      <c r="BL14" s="9">
        <v>0</v>
      </c>
      <c r="BM14" s="9">
        <v>23</v>
      </c>
      <c r="BN14" s="9">
        <v>23</v>
      </c>
      <c r="BO14" s="9">
        <v>1</v>
      </c>
      <c r="BP14" s="9">
        <v>0</v>
      </c>
      <c r="BQ14" s="39">
        <v>23</v>
      </c>
      <c r="BR14" s="9">
        <v>0</v>
      </c>
      <c r="BS14" s="9">
        <v>23</v>
      </c>
      <c r="BT14" s="9">
        <v>0</v>
      </c>
      <c r="BU14" s="9">
        <v>0</v>
      </c>
      <c r="BV14" s="9">
        <v>23</v>
      </c>
      <c r="BW14" s="9">
        <v>0</v>
      </c>
      <c r="BX14" s="9">
        <v>23</v>
      </c>
      <c r="BY14" s="9">
        <v>23</v>
      </c>
      <c r="BZ14" s="9">
        <v>0</v>
      </c>
      <c r="CA14" s="9">
        <v>0</v>
      </c>
      <c r="CB14" s="9">
        <v>23</v>
      </c>
      <c r="CC14" s="9">
        <v>0</v>
      </c>
      <c r="CD14" s="9">
        <v>0</v>
      </c>
      <c r="CE14" s="9">
        <v>23</v>
      </c>
      <c r="CF14" s="9">
        <v>0</v>
      </c>
      <c r="CG14" s="9">
        <v>0</v>
      </c>
      <c r="CH14" s="9">
        <v>0</v>
      </c>
      <c r="CI14" s="9">
        <v>0</v>
      </c>
      <c r="CJ14" s="9">
        <v>0</v>
      </c>
      <c r="CK14" s="9">
        <v>6</v>
      </c>
      <c r="CL14" s="9">
        <v>1</v>
      </c>
      <c r="CM14" s="9">
        <v>0</v>
      </c>
      <c r="CN14" s="9">
        <v>0</v>
      </c>
      <c r="CO14" s="9">
        <v>0</v>
      </c>
      <c r="CP14" s="9">
        <v>0</v>
      </c>
      <c r="CQ14" s="9">
        <v>0</v>
      </c>
      <c r="CR14" s="9">
        <v>16</v>
      </c>
      <c r="CS14" s="9">
        <v>0</v>
      </c>
      <c r="CT14" s="9">
        <v>23</v>
      </c>
      <c r="CU14" s="9">
        <v>0</v>
      </c>
      <c r="CV14" s="9">
        <v>0</v>
      </c>
      <c r="CW14" s="9">
        <v>0</v>
      </c>
      <c r="CX14" s="9">
        <v>0</v>
      </c>
      <c r="CY14" s="9">
        <v>0</v>
      </c>
      <c r="CZ14" s="9">
        <v>0</v>
      </c>
      <c r="DA14" s="9">
        <v>0</v>
      </c>
      <c r="DB14" s="9">
        <v>0</v>
      </c>
      <c r="DC14" s="9">
        <v>0</v>
      </c>
      <c r="DD14" s="9">
        <v>0</v>
      </c>
      <c r="DE14" s="9">
        <v>0</v>
      </c>
      <c r="DF14" s="9">
        <v>0</v>
      </c>
      <c r="DG14" s="9"/>
      <c r="DH14" s="9"/>
      <c r="DI14" s="9"/>
      <c r="DJ14" s="9"/>
      <c r="DK14" s="9"/>
      <c r="DL14" s="9"/>
      <c r="WS14" s="9" t="s">
        <v>157</v>
      </c>
    </row>
    <row r="15" spans="2:617" s="3" customFormat="1" ht="42.6" customHeight="1" x14ac:dyDescent="0.2">
      <c r="B15" s="26" t="s">
        <v>158</v>
      </c>
      <c r="C15" s="9" t="s">
        <v>120</v>
      </c>
      <c r="D15" s="9" t="s">
        <v>121</v>
      </c>
      <c r="E15" s="9">
        <v>54</v>
      </c>
      <c r="F15" s="9">
        <v>11</v>
      </c>
      <c r="G15" s="39">
        <v>13</v>
      </c>
      <c r="H15" s="9" t="b">
        <v>0</v>
      </c>
      <c r="I15" s="9">
        <v>11</v>
      </c>
      <c r="J15" s="9">
        <v>0</v>
      </c>
      <c r="K15" s="9">
        <v>13</v>
      </c>
      <c r="L15" s="9">
        <v>2</v>
      </c>
      <c r="M15" s="9">
        <v>2</v>
      </c>
      <c r="N15" s="9">
        <v>1</v>
      </c>
      <c r="O15" s="27">
        <v>42</v>
      </c>
      <c r="P15" s="26" t="s">
        <v>159</v>
      </c>
      <c r="Q15" s="9">
        <v>0</v>
      </c>
      <c r="R15" s="9">
        <v>0</v>
      </c>
      <c r="S15" s="9">
        <v>0</v>
      </c>
      <c r="T15" s="9">
        <v>0</v>
      </c>
      <c r="U15" s="9">
        <v>11</v>
      </c>
      <c r="V15" s="9">
        <v>0</v>
      </c>
      <c r="W15" s="9">
        <v>11</v>
      </c>
      <c r="X15" s="9">
        <v>11</v>
      </c>
      <c r="Y15" s="9">
        <v>2</v>
      </c>
      <c r="Z15" s="9">
        <v>0</v>
      </c>
      <c r="AA15" s="9">
        <v>0</v>
      </c>
      <c r="AB15" s="9">
        <v>0</v>
      </c>
      <c r="AC15" s="9">
        <v>0</v>
      </c>
      <c r="AD15" s="9">
        <v>13</v>
      </c>
      <c r="AE15" s="9">
        <v>0</v>
      </c>
      <c r="AF15" s="9">
        <v>1</v>
      </c>
      <c r="AG15" s="9">
        <v>6</v>
      </c>
      <c r="AH15" s="9">
        <v>0</v>
      </c>
      <c r="AI15" s="9">
        <v>6</v>
      </c>
      <c r="AJ15" s="9">
        <v>0</v>
      </c>
      <c r="AK15" s="9">
        <v>0</v>
      </c>
      <c r="AL15" s="9">
        <v>13</v>
      </c>
      <c r="AM15" s="9">
        <v>12</v>
      </c>
      <c r="AN15" s="9">
        <v>1</v>
      </c>
      <c r="AO15" s="9">
        <v>0</v>
      </c>
      <c r="AP15" s="9">
        <v>13</v>
      </c>
      <c r="AQ15" s="28">
        <v>57.615384615384613</v>
      </c>
      <c r="AR15" s="9">
        <v>2</v>
      </c>
      <c r="AS15" s="29">
        <v>0.15384615384615385</v>
      </c>
      <c r="AT15" s="9">
        <v>11</v>
      </c>
      <c r="AU15" s="29">
        <v>0.84615384615384615</v>
      </c>
      <c r="AV15" s="9">
        <v>0</v>
      </c>
      <c r="AW15" s="29">
        <v>0</v>
      </c>
      <c r="AX15" s="9">
        <v>13</v>
      </c>
      <c r="AY15" s="29">
        <v>4.7169811320754715E-3</v>
      </c>
      <c r="AZ15" s="9"/>
      <c r="BA15" s="29">
        <v>1.5151515151515152E-2</v>
      </c>
      <c r="BB15" s="27"/>
      <c r="BC15" s="9">
        <v>0</v>
      </c>
      <c r="BD15" s="9">
        <v>0</v>
      </c>
      <c r="BE15" s="9">
        <v>13</v>
      </c>
      <c r="BF15" s="9">
        <v>13</v>
      </c>
      <c r="BG15" s="9">
        <v>0</v>
      </c>
      <c r="BH15" s="9">
        <v>0</v>
      </c>
      <c r="BI15" s="9">
        <v>13</v>
      </c>
      <c r="BJ15" s="9">
        <v>13</v>
      </c>
      <c r="BK15" s="9">
        <v>0</v>
      </c>
      <c r="BL15" s="9">
        <v>0</v>
      </c>
      <c r="BM15" s="9">
        <v>13</v>
      </c>
      <c r="BN15" s="9">
        <v>13</v>
      </c>
      <c r="BO15" s="9">
        <v>0</v>
      </c>
      <c r="BP15" s="9">
        <v>0</v>
      </c>
      <c r="BQ15" s="39">
        <v>13</v>
      </c>
      <c r="BR15" s="9">
        <v>0</v>
      </c>
      <c r="BS15" s="9">
        <v>13</v>
      </c>
      <c r="BT15" s="9">
        <v>0</v>
      </c>
      <c r="BU15" s="9">
        <v>0</v>
      </c>
      <c r="BV15" s="9">
        <v>2</v>
      </c>
      <c r="BW15" s="9">
        <v>0</v>
      </c>
      <c r="BX15" s="9">
        <v>2</v>
      </c>
      <c r="BY15" s="9">
        <v>2</v>
      </c>
      <c r="BZ15" s="9">
        <v>0</v>
      </c>
      <c r="CA15" s="9">
        <v>0</v>
      </c>
      <c r="CB15" s="9">
        <v>2</v>
      </c>
      <c r="CC15" s="9">
        <v>0</v>
      </c>
      <c r="CD15" s="9">
        <v>0</v>
      </c>
      <c r="CE15" s="9">
        <v>2</v>
      </c>
      <c r="CF15" s="9">
        <v>0</v>
      </c>
      <c r="CG15" s="9">
        <v>0</v>
      </c>
      <c r="CH15" s="9">
        <v>0</v>
      </c>
      <c r="CI15" s="9">
        <v>0</v>
      </c>
      <c r="CJ15" s="9">
        <v>0</v>
      </c>
      <c r="CK15" s="9">
        <v>2</v>
      </c>
      <c r="CL15" s="9">
        <v>0</v>
      </c>
      <c r="CM15" s="9">
        <v>0</v>
      </c>
      <c r="CN15" s="9">
        <v>0</v>
      </c>
      <c r="CO15" s="9">
        <v>0</v>
      </c>
      <c r="CP15" s="9">
        <v>0</v>
      </c>
      <c r="CQ15" s="9">
        <v>0</v>
      </c>
      <c r="CR15" s="9">
        <v>0</v>
      </c>
      <c r="CS15" s="9">
        <v>0</v>
      </c>
      <c r="CT15" s="9">
        <v>2</v>
      </c>
      <c r="CU15" s="9">
        <v>1</v>
      </c>
      <c r="CV15" s="9">
        <v>0</v>
      </c>
      <c r="CW15" s="9">
        <v>1</v>
      </c>
      <c r="CX15" s="9">
        <v>0</v>
      </c>
      <c r="CY15" s="9">
        <v>0</v>
      </c>
      <c r="CZ15" s="9">
        <v>2</v>
      </c>
      <c r="DA15" s="9">
        <v>0</v>
      </c>
      <c r="DB15" s="9">
        <v>0</v>
      </c>
      <c r="DC15" s="9">
        <v>0</v>
      </c>
      <c r="DD15" s="9">
        <v>0</v>
      </c>
      <c r="DE15" s="9">
        <v>0</v>
      </c>
      <c r="DF15" s="9">
        <v>0</v>
      </c>
      <c r="DG15" s="9"/>
      <c r="DH15" s="9"/>
      <c r="DI15" s="9"/>
      <c r="DJ15" s="9"/>
      <c r="DK15" s="9"/>
      <c r="DL15" s="9"/>
      <c r="WS15" s="9" t="s">
        <v>160</v>
      </c>
    </row>
    <row r="16" spans="2:617" s="3" customFormat="1" ht="42.6" customHeight="1" x14ac:dyDescent="0.2">
      <c r="B16" s="26" t="s">
        <v>161</v>
      </c>
      <c r="C16" s="9" t="s">
        <v>120</v>
      </c>
      <c r="D16" s="9" t="s">
        <v>121</v>
      </c>
      <c r="E16" s="9">
        <v>65</v>
      </c>
      <c r="F16" s="9">
        <v>31</v>
      </c>
      <c r="G16" s="39">
        <v>31</v>
      </c>
      <c r="H16" s="9" t="b">
        <v>0</v>
      </c>
      <c r="I16" s="9">
        <v>29</v>
      </c>
      <c r="J16" s="9">
        <v>2</v>
      </c>
      <c r="K16" s="9">
        <v>31</v>
      </c>
      <c r="L16" s="9">
        <v>2</v>
      </c>
      <c r="M16" s="9">
        <v>7</v>
      </c>
      <c r="N16" s="9">
        <v>1</v>
      </c>
      <c r="O16" s="27">
        <v>33</v>
      </c>
      <c r="P16" s="26" t="s">
        <v>162</v>
      </c>
      <c r="Q16" s="9">
        <v>0</v>
      </c>
      <c r="R16" s="9">
        <v>0</v>
      </c>
      <c r="S16" s="9">
        <v>0</v>
      </c>
      <c r="T16" s="9">
        <v>0</v>
      </c>
      <c r="U16" s="9">
        <v>29</v>
      </c>
      <c r="V16" s="9">
        <v>0</v>
      </c>
      <c r="W16" s="9">
        <v>29</v>
      </c>
      <c r="X16" s="9">
        <v>19</v>
      </c>
      <c r="Y16" s="9">
        <v>12</v>
      </c>
      <c r="Z16" s="9">
        <v>0</v>
      </c>
      <c r="AA16" s="9">
        <v>0</v>
      </c>
      <c r="AB16" s="9">
        <v>0</v>
      </c>
      <c r="AC16" s="9">
        <v>0</v>
      </c>
      <c r="AD16" s="9">
        <v>31</v>
      </c>
      <c r="AE16" s="9">
        <v>0</v>
      </c>
      <c r="AF16" s="9">
        <v>0</v>
      </c>
      <c r="AG16" s="9">
        <v>14</v>
      </c>
      <c r="AH16" s="9">
        <v>0</v>
      </c>
      <c r="AI16" s="9">
        <v>13</v>
      </c>
      <c r="AJ16" s="9">
        <v>4</v>
      </c>
      <c r="AK16" s="9">
        <v>0</v>
      </c>
      <c r="AL16" s="9">
        <v>31</v>
      </c>
      <c r="AM16" s="9">
        <v>22</v>
      </c>
      <c r="AN16" s="9">
        <v>9</v>
      </c>
      <c r="AO16" s="9">
        <v>0</v>
      </c>
      <c r="AP16" s="9">
        <v>31</v>
      </c>
      <c r="AQ16" s="28">
        <v>61.09375</v>
      </c>
      <c r="AR16" s="9">
        <v>7</v>
      </c>
      <c r="AS16" s="29">
        <v>0.22580645161290322</v>
      </c>
      <c r="AT16" s="9">
        <v>24</v>
      </c>
      <c r="AU16" s="29">
        <v>0.77419354838709675</v>
      </c>
      <c r="AV16" s="9">
        <v>0</v>
      </c>
      <c r="AW16" s="29">
        <v>0</v>
      </c>
      <c r="AX16" s="9">
        <v>31</v>
      </c>
      <c r="AY16" s="29">
        <v>2.6041666666666665E-3</v>
      </c>
      <c r="AZ16" s="9"/>
      <c r="BA16" s="29">
        <v>8.0645161290322578E-3</v>
      </c>
      <c r="BB16" s="27"/>
      <c r="BC16" s="9">
        <v>0</v>
      </c>
      <c r="BD16" s="9">
        <v>0</v>
      </c>
      <c r="BE16" s="9">
        <v>31</v>
      </c>
      <c r="BF16" s="9">
        <v>31</v>
      </c>
      <c r="BG16" s="9">
        <v>17</v>
      </c>
      <c r="BH16" s="9">
        <v>0</v>
      </c>
      <c r="BI16" s="9">
        <v>14</v>
      </c>
      <c r="BJ16" s="9">
        <v>31</v>
      </c>
      <c r="BK16" s="9">
        <v>17</v>
      </c>
      <c r="BL16" s="9">
        <v>0</v>
      </c>
      <c r="BM16" s="9">
        <v>14</v>
      </c>
      <c r="BN16" s="9">
        <v>31</v>
      </c>
      <c r="BO16" s="9">
        <v>0</v>
      </c>
      <c r="BP16" s="9">
        <v>0</v>
      </c>
      <c r="BQ16" s="39">
        <v>31</v>
      </c>
      <c r="BR16" s="9">
        <v>0</v>
      </c>
      <c r="BS16" s="9">
        <v>31</v>
      </c>
      <c r="BT16" s="9">
        <v>0</v>
      </c>
      <c r="BU16" s="9">
        <v>0</v>
      </c>
      <c r="BV16" s="9">
        <v>7</v>
      </c>
      <c r="BW16" s="9">
        <v>0</v>
      </c>
      <c r="BX16" s="9">
        <v>7</v>
      </c>
      <c r="BY16" s="9">
        <v>7</v>
      </c>
      <c r="BZ16" s="9">
        <v>0</v>
      </c>
      <c r="CA16" s="9">
        <v>0</v>
      </c>
      <c r="CB16" s="9">
        <v>7</v>
      </c>
      <c r="CC16" s="9">
        <v>0</v>
      </c>
      <c r="CD16" s="9">
        <v>0</v>
      </c>
      <c r="CE16" s="9">
        <v>7</v>
      </c>
      <c r="CF16" s="9">
        <v>0</v>
      </c>
      <c r="CG16" s="9">
        <v>0</v>
      </c>
      <c r="CH16" s="9">
        <v>0</v>
      </c>
      <c r="CI16" s="9">
        <v>0</v>
      </c>
      <c r="CJ16" s="9">
        <v>0</v>
      </c>
      <c r="CK16" s="9">
        <v>2</v>
      </c>
      <c r="CL16" s="9">
        <v>0</v>
      </c>
      <c r="CM16" s="9">
        <v>0</v>
      </c>
      <c r="CN16" s="9">
        <v>0</v>
      </c>
      <c r="CO16" s="9">
        <v>0</v>
      </c>
      <c r="CP16" s="9">
        <v>0</v>
      </c>
      <c r="CQ16" s="9">
        <v>0</v>
      </c>
      <c r="CR16" s="9">
        <v>5</v>
      </c>
      <c r="CS16" s="9">
        <v>0</v>
      </c>
      <c r="CT16" s="9">
        <v>7</v>
      </c>
      <c r="CU16" s="9">
        <v>1</v>
      </c>
      <c r="CV16" s="9">
        <v>0</v>
      </c>
      <c r="CW16" s="9">
        <v>0</v>
      </c>
      <c r="CX16" s="9">
        <v>0</v>
      </c>
      <c r="CY16" s="9">
        <v>1</v>
      </c>
      <c r="CZ16" s="9">
        <v>2</v>
      </c>
      <c r="DA16" s="9">
        <v>0</v>
      </c>
      <c r="DB16" s="9">
        <v>0</v>
      </c>
      <c r="DC16" s="9">
        <v>0</v>
      </c>
      <c r="DD16" s="9">
        <v>0</v>
      </c>
      <c r="DE16" s="9">
        <v>0</v>
      </c>
      <c r="DF16" s="9">
        <v>0</v>
      </c>
      <c r="DG16" s="9"/>
      <c r="DH16" s="9"/>
      <c r="DI16" s="9"/>
      <c r="DJ16" s="9"/>
      <c r="DK16" s="9"/>
      <c r="DL16" s="9"/>
      <c r="WS16" s="9" t="s">
        <v>163</v>
      </c>
    </row>
    <row r="17" spans="2:617" s="3" customFormat="1" ht="42.6" customHeight="1" x14ac:dyDescent="0.2">
      <c r="B17" s="26" t="s">
        <v>164</v>
      </c>
      <c r="C17" s="9" t="s">
        <v>120</v>
      </c>
      <c r="D17" s="9" t="s">
        <v>121</v>
      </c>
      <c r="E17" s="9">
        <v>89</v>
      </c>
      <c r="F17" s="9">
        <v>43</v>
      </c>
      <c r="G17" s="39">
        <v>44</v>
      </c>
      <c r="H17" s="9" t="b">
        <v>1</v>
      </c>
      <c r="I17" s="9">
        <v>43</v>
      </c>
      <c r="J17" s="9">
        <v>0</v>
      </c>
      <c r="K17" s="9">
        <v>44</v>
      </c>
      <c r="L17" s="9">
        <v>1</v>
      </c>
      <c r="M17" s="9">
        <v>44</v>
      </c>
      <c r="N17" s="9">
        <v>1</v>
      </c>
      <c r="O17" s="27">
        <v>45</v>
      </c>
      <c r="P17" s="26" t="s">
        <v>165</v>
      </c>
      <c r="Q17" s="9">
        <v>0</v>
      </c>
      <c r="R17" s="9">
        <v>0</v>
      </c>
      <c r="S17" s="9">
        <v>0</v>
      </c>
      <c r="T17" s="9">
        <v>0</v>
      </c>
      <c r="U17" s="9">
        <v>43</v>
      </c>
      <c r="V17" s="9">
        <v>0</v>
      </c>
      <c r="W17" s="9">
        <v>43</v>
      </c>
      <c r="X17" s="9">
        <v>28</v>
      </c>
      <c r="Y17" s="9">
        <v>16</v>
      </c>
      <c r="Z17" s="9">
        <v>0</v>
      </c>
      <c r="AA17" s="9">
        <v>0</v>
      </c>
      <c r="AB17" s="9">
        <v>0</v>
      </c>
      <c r="AC17" s="9">
        <v>0</v>
      </c>
      <c r="AD17" s="9">
        <v>44</v>
      </c>
      <c r="AE17" s="9">
        <v>1</v>
      </c>
      <c r="AF17" s="9">
        <v>1</v>
      </c>
      <c r="AG17" s="9">
        <v>16</v>
      </c>
      <c r="AH17" s="9">
        <v>0</v>
      </c>
      <c r="AI17" s="9">
        <v>14</v>
      </c>
      <c r="AJ17" s="9">
        <v>12</v>
      </c>
      <c r="AK17" s="9">
        <v>0</v>
      </c>
      <c r="AL17" s="9">
        <v>44</v>
      </c>
      <c r="AM17" s="9">
        <v>32</v>
      </c>
      <c r="AN17" s="9">
        <v>12</v>
      </c>
      <c r="AO17" s="9">
        <v>0</v>
      </c>
      <c r="AP17" s="9">
        <v>44</v>
      </c>
      <c r="AQ17" s="28">
        <v>47.911111111111111</v>
      </c>
      <c r="AR17" s="9">
        <v>44</v>
      </c>
      <c r="AS17" s="29">
        <v>1</v>
      </c>
      <c r="AT17" s="9">
        <v>0</v>
      </c>
      <c r="AU17" s="29">
        <v>0</v>
      </c>
      <c r="AV17" s="9">
        <v>0</v>
      </c>
      <c r="AW17" s="29">
        <v>0</v>
      </c>
      <c r="AX17" s="9">
        <v>44</v>
      </c>
      <c r="AY17" s="29">
        <v>9.3632958801498128E-4</v>
      </c>
      <c r="AZ17" s="9"/>
      <c r="BA17" s="29">
        <v>1.937984496124031E-3</v>
      </c>
      <c r="BB17" s="27"/>
      <c r="BC17" s="9">
        <v>0</v>
      </c>
      <c r="BD17" s="9">
        <v>0</v>
      </c>
      <c r="BE17" s="9">
        <v>44</v>
      </c>
      <c r="BF17" s="9">
        <v>44</v>
      </c>
      <c r="BG17" s="9">
        <v>1</v>
      </c>
      <c r="BH17" s="9">
        <v>1</v>
      </c>
      <c r="BI17" s="9">
        <v>42</v>
      </c>
      <c r="BJ17" s="9">
        <v>44</v>
      </c>
      <c r="BK17" s="9">
        <v>1</v>
      </c>
      <c r="BL17" s="9">
        <v>1</v>
      </c>
      <c r="BM17" s="9">
        <v>42</v>
      </c>
      <c r="BN17" s="9">
        <v>44</v>
      </c>
      <c r="BO17" s="9">
        <v>0</v>
      </c>
      <c r="BP17" s="9">
        <v>0</v>
      </c>
      <c r="BQ17" s="39">
        <v>44</v>
      </c>
      <c r="BR17" s="9">
        <v>0</v>
      </c>
      <c r="BS17" s="9">
        <v>44</v>
      </c>
      <c r="BT17" s="9">
        <v>0</v>
      </c>
      <c r="BU17" s="9">
        <v>0</v>
      </c>
      <c r="BV17" s="9">
        <v>44</v>
      </c>
      <c r="BW17" s="9">
        <v>0</v>
      </c>
      <c r="BX17" s="9">
        <v>44</v>
      </c>
      <c r="BY17" s="9">
        <v>44</v>
      </c>
      <c r="BZ17" s="9">
        <v>11</v>
      </c>
      <c r="CA17" s="9">
        <v>0</v>
      </c>
      <c r="CB17" s="9">
        <v>0</v>
      </c>
      <c r="CC17" s="9">
        <v>0</v>
      </c>
      <c r="CD17" s="9">
        <v>44</v>
      </c>
      <c r="CE17" s="9">
        <v>44</v>
      </c>
      <c r="CF17" s="9">
        <v>0</v>
      </c>
      <c r="CG17" s="9">
        <v>0</v>
      </c>
      <c r="CH17" s="9">
        <v>2</v>
      </c>
      <c r="CI17" s="9">
        <v>1</v>
      </c>
      <c r="CJ17" s="9">
        <v>19</v>
      </c>
      <c r="CK17" s="9">
        <v>0</v>
      </c>
      <c r="CL17" s="9">
        <v>0</v>
      </c>
      <c r="CM17" s="9">
        <v>0</v>
      </c>
      <c r="CN17" s="9">
        <v>0</v>
      </c>
      <c r="CO17" s="9">
        <v>1</v>
      </c>
      <c r="CP17" s="9">
        <v>1</v>
      </c>
      <c r="CQ17" s="9">
        <v>20</v>
      </c>
      <c r="CR17" s="9">
        <v>0</v>
      </c>
      <c r="CS17" s="9">
        <v>0</v>
      </c>
      <c r="CT17" s="9">
        <v>44</v>
      </c>
      <c r="CU17" s="9">
        <v>1</v>
      </c>
      <c r="CV17" s="9">
        <v>0</v>
      </c>
      <c r="CW17" s="9">
        <v>0</v>
      </c>
      <c r="CX17" s="9">
        <v>0</v>
      </c>
      <c r="CY17" s="9">
        <v>0</v>
      </c>
      <c r="CZ17" s="9">
        <v>1</v>
      </c>
      <c r="DA17" s="9">
        <v>0</v>
      </c>
      <c r="DB17" s="9">
        <v>0</v>
      </c>
      <c r="DC17" s="9">
        <v>0</v>
      </c>
      <c r="DD17" s="9">
        <v>0</v>
      </c>
      <c r="DE17" s="9">
        <v>0</v>
      </c>
      <c r="DF17" s="9">
        <v>0</v>
      </c>
      <c r="DG17" s="9"/>
      <c r="DH17" s="9"/>
      <c r="DI17" s="9"/>
      <c r="DJ17" s="9"/>
      <c r="DK17" s="9"/>
      <c r="DL17" s="9"/>
      <c r="WS17" s="9" t="s">
        <v>166</v>
      </c>
    </row>
    <row r="18" spans="2:617" s="3" customFormat="1" ht="42.6" customHeight="1" x14ac:dyDescent="0.2">
      <c r="B18" s="26" t="s">
        <v>167</v>
      </c>
      <c r="C18" s="9" t="s">
        <v>168</v>
      </c>
      <c r="D18" s="9" t="s">
        <v>121</v>
      </c>
      <c r="E18" s="9">
        <v>47</v>
      </c>
      <c r="F18" s="9">
        <v>27</v>
      </c>
      <c r="G18" s="39">
        <v>32</v>
      </c>
      <c r="H18" s="9" t="b">
        <v>0</v>
      </c>
      <c r="I18" s="9">
        <v>24</v>
      </c>
      <c r="J18" s="9">
        <v>3</v>
      </c>
      <c r="K18" s="9">
        <v>32</v>
      </c>
      <c r="L18" s="9">
        <v>8</v>
      </c>
      <c r="M18" s="9">
        <v>11</v>
      </c>
      <c r="N18" s="9">
        <v>1</v>
      </c>
      <c r="O18" s="27">
        <v>19</v>
      </c>
      <c r="P18" s="26" t="s">
        <v>169</v>
      </c>
      <c r="Q18" s="9">
        <v>0</v>
      </c>
      <c r="R18" s="9">
        <v>0</v>
      </c>
      <c r="S18" s="9">
        <v>0</v>
      </c>
      <c r="T18" s="9">
        <v>0</v>
      </c>
      <c r="U18" s="9">
        <v>24</v>
      </c>
      <c r="V18" s="9">
        <v>0</v>
      </c>
      <c r="W18" s="9">
        <v>24</v>
      </c>
      <c r="X18" s="9">
        <v>17</v>
      </c>
      <c r="Y18" s="9">
        <v>14</v>
      </c>
      <c r="Z18" s="9">
        <v>1</v>
      </c>
      <c r="AA18" s="9">
        <v>0</v>
      </c>
      <c r="AB18" s="9">
        <v>0</v>
      </c>
      <c r="AC18" s="9">
        <v>0</v>
      </c>
      <c r="AD18" s="9">
        <v>32</v>
      </c>
      <c r="AE18" s="9">
        <v>0</v>
      </c>
      <c r="AF18" s="9">
        <v>0</v>
      </c>
      <c r="AG18" s="9">
        <v>8</v>
      </c>
      <c r="AH18" s="9">
        <v>0</v>
      </c>
      <c r="AI18" s="9">
        <v>14</v>
      </c>
      <c r="AJ18" s="9">
        <v>10</v>
      </c>
      <c r="AK18" s="9">
        <v>0</v>
      </c>
      <c r="AL18" s="9">
        <v>32</v>
      </c>
      <c r="AM18" s="9">
        <v>22</v>
      </c>
      <c r="AN18" s="9">
        <v>10</v>
      </c>
      <c r="AO18" s="9">
        <v>0</v>
      </c>
      <c r="AP18" s="9">
        <v>32</v>
      </c>
      <c r="AQ18" s="28">
        <v>45.303030303030305</v>
      </c>
      <c r="AR18" s="9">
        <v>11</v>
      </c>
      <c r="AS18" s="29">
        <v>0.34375</v>
      </c>
      <c r="AT18" s="9">
        <v>21</v>
      </c>
      <c r="AU18" s="29">
        <v>0.65625</v>
      </c>
      <c r="AV18" s="9">
        <v>0</v>
      </c>
      <c r="AW18" s="29">
        <v>0</v>
      </c>
      <c r="AX18" s="9">
        <v>32</v>
      </c>
      <c r="AY18" s="29">
        <v>2.4999999999999998E-2</v>
      </c>
      <c r="AZ18" s="9"/>
      <c r="BA18" s="29">
        <v>3.7037037037037035E-2</v>
      </c>
      <c r="BB18" s="27"/>
      <c r="BC18" s="9">
        <v>1</v>
      </c>
      <c r="BD18" s="9">
        <v>0</v>
      </c>
      <c r="BE18" s="9">
        <v>31</v>
      </c>
      <c r="BF18" s="9">
        <v>32</v>
      </c>
      <c r="BG18" s="9">
        <v>1</v>
      </c>
      <c r="BH18" s="9">
        <v>0</v>
      </c>
      <c r="BI18" s="9">
        <v>31</v>
      </c>
      <c r="BJ18" s="9">
        <v>32</v>
      </c>
      <c r="BK18" s="9">
        <v>1</v>
      </c>
      <c r="BL18" s="9">
        <v>0</v>
      </c>
      <c r="BM18" s="9">
        <v>31</v>
      </c>
      <c r="BN18" s="9">
        <v>32</v>
      </c>
      <c r="BO18" s="9">
        <v>0</v>
      </c>
      <c r="BP18" s="9">
        <v>0</v>
      </c>
      <c r="BQ18" s="39">
        <v>32</v>
      </c>
      <c r="BR18" s="9">
        <v>0</v>
      </c>
      <c r="BS18" s="9">
        <v>32</v>
      </c>
      <c r="BT18" s="9">
        <v>0</v>
      </c>
      <c r="BU18" s="9">
        <v>0</v>
      </c>
      <c r="BV18" s="9">
        <v>11</v>
      </c>
      <c r="BW18" s="9">
        <v>0</v>
      </c>
      <c r="BX18" s="9">
        <v>11</v>
      </c>
      <c r="BY18" s="9">
        <v>11</v>
      </c>
      <c r="BZ18" s="9">
        <v>0</v>
      </c>
      <c r="CA18" s="9">
        <v>0</v>
      </c>
      <c r="CB18" s="9">
        <v>11</v>
      </c>
      <c r="CC18" s="9">
        <v>0</v>
      </c>
      <c r="CD18" s="9">
        <v>0</v>
      </c>
      <c r="CE18" s="9">
        <v>11</v>
      </c>
      <c r="CF18" s="9">
        <v>0</v>
      </c>
      <c r="CG18" s="9">
        <v>0</v>
      </c>
      <c r="CH18" s="9">
        <v>0</v>
      </c>
      <c r="CI18" s="9">
        <v>0</v>
      </c>
      <c r="CJ18" s="9">
        <v>0</v>
      </c>
      <c r="CK18" s="9">
        <v>8</v>
      </c>
      <c r="CL18" s="9">
        <v>0</v>
      </c>
      <c r="CM18" s="9">
        <v>0</v>
      </c>
      <c r="CN18" s="9">
        <v>0</v>
      </c>
      <c r="CO18" s="9">
        <v>0</v>
      </c>
      <c r="CP18" s="9">
        <v>0</v>
      </c>
      <c r="CQ18" s="9">
        <v>0</v>
      </c>
      <c r="CR18" s="9">
        <v>3</v>
      </c>
      <c r="CS18" s="9">
        <v>0</v>
      </c>
      <c r="CT18" s="9">
        <v>11</v>
      </c>
      <c r="CU18" s="9">
        <v>0</v>
      </c>
      <c r="CV18" s="9">
        <v>0</v>
      </c>
      <c r="CW18" s="9">
        <v>8</v>
      </c>
      <c r="CX18" s="9">
        <v>0</v>
      </c>
      <c r="CY18" s="9">
        <v>0</v>
      </c>
      <c r="CZ18" s="9">
        <v>8</v>
      </c>
      <c r="DA18" s="9">
        <v>0</v>
      </c>
      <c r="DB18" s="9">
        <v>0</v>
      </c>
      <c r="DC18" s="9">
        <v>0</v>
      </c>
      <c r="DD18" s="9">
        <v>0</v>
      </c>
      <c r="DE18" s="9">
        <v>0</v>
      </c>
      <c r="DF18" s="9">
        <v>0</v>
      </c>
      <c r="DG18" s="9"/>
      <c r="DH18" s="9"/>
      <c r="DI18" s="9"/>
      <c r="DJ18" s="9"/>
      <c r="DK18" s="9"/>
      <c r="DL18" s="9"/>
      <c r="WS18" s="27" t="s">
        <v>170</v>
      </c>
    </row>
    <row r="19" spans="2:617" s="3" customFormat="1" ht="42.6" customHeight="1" x14ac:dyDescent="0.2">
      <c r="B19" s="26" t="s">
        <v>171</v>
      </c>
      <c r="C19" s="9" t="s">
        <v>172</v>
      </c>
      <c r="D19" s="9" t="s">
        <v>121</v>
      </c>
      <c r="E19" s="9">
        <v>55</v>
      </c>
      <c r="F19" s="9">
        <v>26</v>
      </c>
      <c r="G19" s="39">
        <v>26</v>
      </c>
      <c r="H19" s="9" t="b">
        <v>1</v>
      </c>
      <c r="I19" s="9">
        <v>26</v>
      </c>
      <c r="J19" s="9">
        <v>0</v>
      </c>
      <c r="K19" s="9">
        <v>26</v>
      </c>
      <c r="L19" s="9">
        <v>0</v>
      </c>
      <c r="M19" s="9">
        <v>26</v>
      </c>
      <c r="N19" s="9">
        <v>1</v>
      </c>
      <c r="O19" s="27">
        <v>28</v>
      </c>
      <c r="P19" s="26" t="s">
        <v>173</v>
      </c>
      <c r="Q19" s="9">
        <v>0</v>
      </c>
      <c r="R19" s="9">
        <v>0</v>
      </c>
      <c r="S19" s="9">
        <v>0</v>
      </c>
      <c r="T19" s="9">
        <v>0</v>
      </c>
      <c r="U19" s="9">
        <v>26</v>
      </c>
      <c r="V19" s="9">
        <v>0</v>
      </c>
      <c r="W19" s="9">
        <v>26</v>
      </c>
      <c r="X19" s="9">
        <v>11</v>
      </c>
      <c r="Y19" s="9">
        <v>14</v>
      </c>
      <c r="Z19" s="9">
        <v>1</v>
      </c>
      <c r="AA19" s="9">
        <v>0</v>
      </c>
      <c r="AB19" s="9">
        <v>0</v>
      </c>
      <c r="AC19" s="9">
        <v>0</v>
      </c>
      <c r="AD19" s="9">
        <v>26</v>
      </c>
      <c r="AE19" s="9">
        <v>2</v>
      </c>
      <c r="AF19" s="9">
        <v>0</v>
      </c>
      <c r="AG19" s="9">
        <v>4</v>
      </c>
      <c r="AH19" s="9">
        <v>0</v>
      </c>
      <c r="AI19" s="9">
        <v>20</v>
      </c>
      <c r="AJ19" s="9">
        <v>0</v>
      </c>
      <c r="AK19" s="9">
        <v>0</v>
      </c>
      <c r="AL19" s="9">
        <v>26</v>
      </c>
      <c r="AM19" s="9">
        <v>21</v>
      </c>
      <c r="AN19" s="9">
        <v>5</v>
      </c>
      <c r="AO19" s="9">
        <v>0</v>
      </c>
      <c r="AP19" s="9">
        <v>26</v>
      </c>
      <c r="AQ19" s="28">
        <v>60.074074074074076</v>
      </c>
      <c r="AR19" s="9">
        <v>26</v>
      </c>
      <c r="AS19" s="29">
        <v>1</v>
      </c>
      <c r="AT19" s="9">
        <v>0</v>
      </c>
      <c r="AU19" s="29">
        <v>0</v>
      </c>
      <c r="AV19" s="9">
        <v>0</v>
      </c>
      <c r="AW19" s="29">
        <v>0</v>
      </c>
      <c r="AX19" s="9">
        <v>26</v>
      </c>
      <c r="AY19" s="29">
        <v>0.18484848484848482</v>
      </c>
      <c r="AZ19" s="9"/>
      <c r="BA19" s="29">
        <v>0.17307692307692304</v>
      </c>
      <c r="BB19" s="27" t="s">
        <v>174</v>
      </c>
      <c r="BC19" s="9">
        <v>0</v>
      </c>
      <c r="BD19" s="9">
        <v>0</v>
      </c>
      <c r="BE19" s="9">
        <v>26</v>
      </c>
      <c r="BF19" s="9">
        <v>26</v>
      </c>
      <c r="BG19" s="9">
        <v>0</v>
      </c>
      <c r="BH19" s="9">
        <v>0</v>
      </c>
      <c r="BI19" s="9">
        <v>26</v>
      </c>
      <c r="BJ19" s="9">
        <v>26</v>
      </c>
      <c r="BK19" s="9">
        <v>0</v>
      </c>
      <c r="BL19" s="9">
        <v>0</v>
      </c>
      <c r="BM19" s="9">
        <v>26</v>
      </c>
      <c r="BN19" s="9">
        <v>26</v>
      </c>
      <c r="BO19" s="9">
        <v>0</v>
      </c>
      <c r="BP19" s="9">
        <v>0</v>
      </c>
      <c r="BQ19" s="39">
        <v>26</v>
      </c>
      <c r="BR19" s="9">
        <v>0</v>
      </c>
      <c r="BS19" s="9">
        <v>26</v>
      </c>
      <c r="BT19" s="9">
        <v>0</v>
      </c>
      <c r="BU19" s="9">
        <v>0</v>
      </c>
      <c r="BV19" s="9">
        <v>26</v>
      </c>
      <c r="BW19" s="9">
        <v>0</v>
      </c>
      <c r="BX19" s="9">
        <v>26</v>
      </c>
      <c r="BY19" s="9">
        <v>26</v>
      </c>
      <c r="BZ19" s="9">
        <v>3</v>
      </c>
      <c r="CA19" s="9">
        <v>0</v>
      </c>
      <c r="CB19" s="9">
        <v>26</v>
      </c>
      <c r="CC19" s="9">
        <v>0</v>
      </c>
      <c r="CD19" s="9">
        <v>0</v>
      </c>
      <c r="CE19" s="9">
        <v>26</v>
      </c>
      <c r="CF19" s="9">
        <v>0</v>
      </c>
      <c r="CG19" s="9">
        <v>0</v>
      </c>
      <c r="CH19" s="9">
        <v>0</v>
      </c>
      <c r="CI19" s="9">
        <v>0</v>
      </c>
      <c r="CJ19" s="9">
        <v>0</v>
      </c>
      <c r="CK19" s="9">
        <v>5</v>
      </c>
      <c r="CL19" s="9">
        <v>0</v>
      </c>
      <c r="CM19" s="9">
        <v>0</v>
      </c>
      <c r="CN19" s="9">
        <v>0</v>
      </c>
      <c r="CO19" s="9">
        <v>0</v>
      </c>
      <c r="CP19" s="9">
        <v>0</v>
      </c>
      <c r="CQ19" s="9">
        <v>0</v>
      </c>
      <c r="CR19" s="9">
        <v>21</v>
      </c>
      <c r="CS19" s="9">
        <v>0</v>
      </c>
      <c r="CT19" s="9">
        <v>26</v>
      </c>
      <c r="CU19" s="9">
        <v>0</v>
      </c>
      <c r="CV19" s="9">
        <v>0</v>
      </c>
      <c r="CW19" s="9">
        <v>0</v>
      </c>
      <c r="CX19" s="9">
        <v>0</v>
      </c>
      <c r="CY19" s="9">
        <v>0</v>
      </c>
      <c r="CZ19" s="9">
        <v>0</v>
      </c>
      <c r="DA19" s="9">
        <v>0</v>
      </c>
      <c r="DB19" s="9">
        <v>0</v>
      </c>
      <c r="DC19" s="9">
        <v>0</v>
      </c>
      <c r="DD19" s="9">
        <v>0</v>
      </c>
      <c r="DE19" s="9">
        <v>0</v>
      </c>
      <c r="DF19" s="9">
        <v>0</v>
      </c>
      <c r="DG19" s="9"/>
      <c r="DH19" s="9"/>
      <c r="DI19" s="9"/>
      <c r="DJ19" s="9"/>
      <c r="DK19" s="9"/>
      <c r="DL19" s="9"/>
      <c r="WS19" s="26" t="s">
        <v>175</v>
      </c>
    </row>
    <row r="20" spans="2:617" s="3" customFormat="1" ht="42.6" customHeight="1" x14ac:dyDescent="0.2">
      <c r="B20" s="26" t="s">
        <v>176</v>
      </c>
      <c r="C20" s="9" t="s">
        <v>120</v>
      </c>
      <c r="D20" s="9" t="s">
        <v>121</v>
      </c>
      <c r="E20" s="9">
        <v>32</v>
      </c>
      <c r="F20" s="9">
        <v>31</v>
      </c>
      <c r="G20" s="39">
        <v>33</v>
      </c>
      <c r="H20" s="9" t="b">
        <v>0</v>
      </c>
      <c r="I20" s="9">
        <v>30</v>
      </c>
      <c r="J20" s="9">
        <v>1</v>
      </c>
      <c r="K20" s="9">
        <v>33</v>
      </c>
      <c r="L20" s="9">
        <v>3</v>
      </c>
      <c r="M20" s="9">
        <v>2</v>
      </c>
      <c r="N20" s="9">
        <v>1</v>
      </c>
      <c r="O20" s="27">
        <v>0</v>
      </c>
      <c r="P20" s="26" t="s">
        <v>177</v>
      </c>
      <c r="Q20" s="9">
        <v>0</v>
      </c>
      <c r="R20" s="9">
        <v>0</v>
      </c>
      <c r="S20" s="9">
        <v>0</v>
      </c>
      <c r="T20" s="9">
        <v>0</v>
      </c>
      <c r="U20" s="9">
        <v>30</v>
      </c>
      <c r="V20" s="9">
        <v>0</v>
      </c>
      <c r="W20" s="9">
        <v>30</v>
      </c>
      <c r="X20" s="9">
        <v>19</v>
      </c>
      <c r="Y20" s="9">
        <v>14</v>
      </c>
      <c r="Z20" s="9">
        <v>0</v>
      </c>
      <c r="AA20" s="9">
        <v>0</v>
      </c>
      <c r="AB20" s="9">
        <v>0</v>
      </c>
      <c r="AC20" s="9">
        <v>0</v>
      </c>
      <c r="AD20" s="9">
        <v>33</v>
      </c>
      <c r="AE20" s="9">
        <v>0</v>
      </c>
      <c r="AF20" s="9">
        <v>0</v>
      </c>
      <c r="AG20" s="9">
        <v>22</v>
      </c>
      <c r="AH20" s="9">
        <v>0</v>
      </c>
      <c r="AI20" s="9">
        <v>11</v>
      </c>
      <c r="AJ20" s="9">
        <v>0</v>
      </c>
      <c r="AK20" s="9">
        <v>0</v>
      </c>
      <c r="AL20" s="9">
        <v>33</v>
      </c>
      <c r="AM20" s="9">
        <v>25</v>
      </c>
      <c r="AN20" s="9">
        <v>8</v>
      </c>
      <c r="AO20" s="9">
        <v>0</v>
      </c>
      <c r="AP20" s="9">
        <v>33</v>
      </c>
      <c r="AQ20" s="28">
        <v>43.411764705882355</v>
      </c>
      <c r="AR20" s="9">
        <v>2</v>
      </c>
      <c r="AS20" s="29">
        <v>6.0606060606060608E-2</v>
      </c>
      <c r="AT20" s="9">
        <v>8</v>
      </c>
      <c r="AU20" s="29">
        <v>0.24242424242424243</v>
      </c>
      <c r="AV20" s="9">
        <v>23</v>
      </c>
      <c r="AW20" s="29">
        <v>0.69696969696969702</v>
      </c>
      <c r="AX20" s="9">
        <v>33</v>
      </c>
      <c r="AY20" s="29">
        <v>1.5625E-2</v>
      </c>
      <c r="AZ20" s="9"/>
      <c r="BA20" s="29">
        <v>3.2258064516129024E-2</v>
      </c>
      <c r="BB20" s="27"/>
      <c r="BC20" s="9">
        <v>0</v>
      </c>
      <c r="BD20" s="9">
        <v>0</v>
      </c>
      <c r="BE20" s="9">
        <v>33</v>
      </c>
      <c r="BF20" s="9">
        <v>33</v>
      </c>
      <c r="BG20" s="9">
        <v>15</v>
      </c>
      <c r="BH20" s="9">
        <v>1</v>
      </c>
      <c r="BI20" s="9">
        <v>17</v>
      </c>
      <c r="BJ20" s="9">
        <v>33</v>
      </c>
      <c r="BK20" s="9">
        <v>15</v>
      </c>
      <c r="BL20" s="9">
        <v>1</v>
      </c>
      <c r="BM20" s="9">
        <v>17</v>
      </c>
      <c r="BN20" s="9">
        <v>33</v>
      </c>
      <c r="BO20" s="9">
        <v>0</v>
      </c>
      <c r="BP20" s="9">
        <v>0</v>
      </c>
      <c r="BQ20" s="39">
        <v>33</v>
      </c>
      <c r="BR20" s="9">
        <v>0</v>
      </c>
      <c r="BS20" s="9">
        <v>33</v>
      </c>
      <c r="BT20" s="9">
        <v>0</v>
      </c>
      <c r="BU20" s="9">
        <v>0</v>
      </c>
      <c r="BV20" s="9">
        <v>2</v>
      </c>
      <c r="BW20" s="9">
        <v>0</v>
      </c>
      <c r="BX20" s="9">
        <v>2</v>
      </c>
      <c r="BY20" s="9">
        <v>2</v>
      </c>
      <c r="BZ20" s="9">
        <v>0</v>
      </c>
      <c r="CA20" s="9">
        <v>0</v>
      </c>
      <c r="CB20" s="9">
        <v>2</v>
      </c>
      <c r="CC20" s="9">
        <v>0</v>
      </c>
      <c r="CD20" s="9">
        <v>0</v>
      </c>
      <c r="CE20" s="9">
        <v>2</v>
      </c>
      <c r="CF20" s="9">
        <v>0</v>
      </c>
      <c r="CG20" s="9">
        <v>0</v>
      </c>
      <c r="CH20" s="9">
        <v>0</v>
      </c>
      <c r="CI20" s="9">
        <v>0</v>
      </c>
      <c r="CJ20" s="9">
        <v>0</v>
      </c>
      <c r="CK20" s="9">
        <v>2</v>
      </c>
      <c r="CL20" s="9">
        <v>0</v>
      </c>
      <c r="CM20" s="9">
        <v>0</v>
      </c>
      <c r="CN20" s="9">
        <v>0</v>
      </c>
      <c r="CO20" s="9">
        <v>0</v>
      </c>
      <c r="CP20" s="9">
        <v>0</v>
      </c>
      <c r="CQ20" s="9">
        <v>0</v>
      </c>
      <c r="CR20" s="9">
        <v>0</v>
      </c>
      <c r="CS20" s="9">
        <v>0</v>
      </c>
      <c r="CT20" s="9">
        <v>2</v>
      </c>
      <c r="CU20" s="9">
        <v>1</v>
      </c>
      <c r="CV20" s="9">
        <v>1</v>
      </c>
      <c r="CW20" s="9">
        <v>1</v>
      </c>
      <c r="CX20" s="9">
        <v>0</v>
      </c>
      <c r="CY20" s="9">
        <v>0</v>
      </c>
      <c r="CZ20" s="9">
        <v>3</v>
      </c>
      <c r="DA20" s="9">
        <v>0</v>
      </c>
      <c r="DB20" s="9">
        <v>0</v>
      </c>
      <c r="DC20" s="9">
        <v>0</v>
      </c>
      <c r="DD20" s="9">
        <v>0</v>
      </c>
      <c r="DE20" s="9">
        <v>0</v>
      </c>
      <c r="DF20" s="9">
        <v>0</v>
      </c>
      <c r="DG20" s="9"/>
      <c r="DH20" s="9"/>
      <c r="DI20" s="9"/>
      <c r="DJ20" s="9"/>
      <c r="DK20" s="9"/>
      <c r="DL20" s="9"/>
      <c r="WS20" s="9" t="s">
        <v>178</v>
      </c>
    </row>
    <row r="21" spans="2:617" s="3" customFormat="1" ht="42.6" customHeight="1" x14ac:dyDescent="0.2">
      <c r="B21" s="26" t="s">
        <v>179</v>
      </c>
      <c r="C21" s="9" t="s">
        <v>120</v>
      </c>
      <c r="D21" s="9" t="s">
        <v>121</v>
      </c>
      <c r="E21" s="9">
        <v>43</v>
      </c>
      <c r="F21" s="9">
        <v>10</v>
      </c>
      <c r="G21" s="39">
        <v>10</v>
      </c>
      <c r="H21" s="9" t="b">
        <v>0</v>
      </c>
      <c r="I21" s="9">
        <v>9</v>
      </c>
      <c r="J21" s="9">
        <v>1</v>
      </c>
      <c r="K21" s="9">
        <v>10</v>
      </c>
      <c r="L21" s="9">
        <v>1</v>
      </c>
      <c r="M21" s="9">
        <v>1</v>
      </c>
      <c r="N21" s="9">
        <v>1</v>
      </c>
      <c r="O21" s="27">
        <v>32</v>
      </c>
      <c r="P21" s="26" t="s">
        <v>180</v>
      </c>
      <c r="Q21" s="9">
        <v>0</v>
      </c>
      <c r="R21" s="9">
        <v>0</v>
      </c>
      <c r="S21" s="9">
        <v>0</v>
      </c>
      <c r="T21" s="9">
        <v>0</v>
      </c>
      <c r="U21" s="9">
        <v>9</v>
      </c>
      <c r="V21" s="9">
        <v>0</v>
      </c>
      <c r="W21" s="9">
        <v>9</v>
      </c>
      <c r="X21" s="9">
        <v>5</v>
      </c>
      <c r="Y21" s="9">
        <v>5</v>
      </c>
      <c r="Z21" s="9">
        <v>0</v>
      </c>
      <c r="AA21" s="9">
        <v>0</v>
      </c>
      <c r="AB21" s="9">
        <v>0</v>
      </c>
      <c r="AC21" s="9">
        <v>0</v>
      </c>
      <c r="AD21" s="9">
        <v>10</v>
      </c>
      <c r="AE21" s="9">
        <v>0</v>
      </c>
      <c r="AF21" s="9">
        <v>0</v>
      </c>
      <c r="AG21" s="9">
        <v>7</v>
      </c>
      <c r="AH21" s="9">
        <v>0</v>
      </c>
      <c r="AI21" s="9">
        <v>2</v>
      </c>
      <c r="AJ21" s="9">
        <v>1</v>
      </c>
      <c r="AK21" s="9">
        <v>0</v>
      </c>
      <c r="AL21" s="9">
        <v>10</v>
      </c>
      <c r="AM21" s="9">
        <v>8</v>
      </c>
      <c r="AN21" s="9">
        <v>2</v>
      </c>
      <c r="AO21" s="9">
        <v>0</v>
      </c>
      <c r="AP21" s="9">
        <v>10</v>
      </c>
      <c r="AQ21" s="28">
        <v>57.363636363636367</v>
      </c>
      <c r="AR21" s="9">
        <v>1</v>
      </c>
      <c r="AS21" s="29">
        <v>0.1</v>
      </c>
      <c r="AT21" s="9">
        <v>9</v>
      </c>
      <c r="AU21" s="29">
        <v>0.9</v>
      </c>
      <c r="AV21" s="9">
        <v>0</v>
      </c>
      <c r="AW21" s="29">
        <v>0</v>
      </c>
      <c r="AX21" s="9">
        <v>10</v>
      </c>
      <c r="AY21" s="29">
        <v>5.8139534883720922E-2</v>
      </c>
      <c r="AZ21" s="9"/>
      <c r="BA21" s="29">
        <v>9.166666666666666E-2</v>
      </c>
      <c r="BB21" s="27"/>
      <c r="BC21" s="9">
        <v>1</v>
      </c>
      <c r="BD21" s="9">
        <v>0</v>
      </c>
      <c r="BE21" s="9">
        <v>9</v>
      </c>
      <c r="BF21" s="9">
        <v>10</v>
      </c>
      <c r="BG21" s="9">
        <v>6</v>
      </c>
      <c r="BH21" s="9">
        <v>1</v>
      </c>
      <c r="BI21" s="9">
        <v>3</v>
      </c>
      <c r="BJ21" s="9">
        <v>10</v>
      </c>
      <c r="BK21" s="9">
        <v>7</v>
      </c>
      <c r="BL21" s="9">
        <v>0</v>
      </c>
      <c r="BM21" s="9">
        <v>3</v>
      </c>
      <c r="BN21" s="9">
        <v>10</v>
      </c>
      <c r="BO21" s="9">
        <v>0</v>
      </c>
      <c r="BP21" s="9">
        <v>0</v>
      </c>
      <c r="BQ21" s="39">
        <v>10</v>
      </c>
      <c r="BR21" s="9">
        <v>0</v>
      </c>
      <c r="BS21" s="9">
        <v>10</v>
      </c>
      <c r="BT21" s="9">
        <v>0</v>
      </c>
      <c r="BU21" s="9">
        <v>0</v>
      </c>
      <c r="BV21" s="9">
        <v>1</v>
      </c>
      <c r="BW21" s="9">
        <v>0</v>
      </c>
      <c r="BX21" s="9">
        <v>1</v>
      </c>
      <c r="BY21" s="9">
        <v>1</v>
      </c>
      <c r="BZ21" s="9">
        <v>0</v>
      </c>
      <c r="CA21" s="9">
        <v>0</v>
      </c>
      <c r="CB21" s="9">
        <v>1</v>
      </c>
      <c r="CC21" s="9">
        <v>0</v>
      </c>
      <c r="CD21" s="9">
        <v>0</v>
      </c>
      <c r="CE21" s="9">
        <v>1</v>
      </c>
      <c r="CF21" s="9">
        <v>0</v>
      </c>
      <c r="CG21" s="9">
        <v>0</v>
      </c>
      <c r="CH21" s="9">
        <v>0</v>
      </c>
      <c r="CI21" s="9">
        <v>0</v>
      </c>
      <c r="CJ21" s="9">
        <v>0</v>
      </c>
      <c r="CK21" s="9">
        <v>1</v>
      </c>
      <c r="CL21" s="9">
        <v>0</v>
      </c>
      <c r="CM21" s="9">
        <v>0</v>
      </c>
      <c r="CN21" s="9">
        <v>0</v>
      </c>
      <c r="CO21" s="9">
        <v>0</v>
      </c>
      <c r="CP21" s="9">
        <v>0</v>
      </c>
      <c r="CQ21" s="9">
        <v>0</v>
      </c>
      <c r="CR21" s="9">
        <v>0</v>
      </c>
      <c r="CS21" s="9">
        <v>0</v>
      </c>
      <c r="CT21" s="9">
        <v>1</v>
      </c>
      <c r="CU21" s="9">
        <v>1</v>
      </c>
      <c r="CV21" s="9">
        <v>0</v>
      </c>
      <c r="CW21" s="9">
        <v>0</v>
      </c>
      <c r="CX21" s="9">
        <v>0</v>
      </c>
      <c r="CY21" s="9">
        <v>0</v>
      </c>
      <c r="CZ21" s="9">
        <v>1</v>
      </c>
      <c r="DA21" s="9">
        <v>0</v>
      </c>
      <c r="DB21" s="9">
        <v>0</v>
      </c>
      <c r="DC21" s="9">
        <v>0</v>
      </c>
      <c r="DD21" s="9">
        <v>0</v>
      </c>
      <c r="DE21" s="9">
        <v>0</v>
      </c>
      <c r="DF21" s="9">
        <v>0</v>
      </c>
      <c r="DG21" s="9"/>
      <c r="DH21" s="9"/>
      <c r="DI21" s="9"/>
      <c r="DJ21" s="9"/>
      <c r="DK21" s="9"/>
      <c r="DL21" s="9"/>
      <c r="WS21" s="9" t="s">
        <v>181</v>
      </c>
    </row>
    <row r="22" spans="2:617" s="3" customFormat="1" ht="42.6" customHeight="1" x14ac:dyDescent="0.2">
      <c r="B22" s="26" t="s">
        <v>182</v>
      </c>
      <c r="C22" s="9" t="s">
        <v>172</v>
      </c>
      <c r="D22" s="9" t="s">
        <v>121</v>
      </c>
      <c r="E22" s="9">
        <v>64</v>
      </c>
      <c r="F22" s="9">
        <v>21</v>
      </c>
      <c r="G22" s="39">
        <v>23</v>
      </c>
      <c r="H22" s="9" t="b">
        <v>0</v>
      </c>
      <c r="I22" s="9">
        <v>20</v>
      </c>
      <c r="J22" s="9">
        <v>1</v>
      </c>
      <c r="K22" s="9">
        <v>30</v>
      </c>
      <c r="L22" s="9">
        <v>3</v>
      </c>
      <c r="M22" s="9">
        <v>4</v>
      </c>
      <c r="N22" s="9">
        <v>22</v>
      </c>
      <c r="O22" s="27">
        <v>21</v>
      </c>
      <c r="P22" s="26" t="s">
        <v>183</v>
      </c>
      <c r="Q22" s="9">
        <v>0</v>
      </c>
      <c r="R22" s="9">
        <v>0</v>
      </c>
      <c r="S22" s="9">
        <v>0</v>
      </c>
      <c r="T22" s="9">
        <v>0</v>
      </c>
      <c r="U22" s="9">
        <v>20</v>
      </c>
      <c r="V22" s="9">
        <v>0</v>
      </c>
      <c r="W22" s="9">
        <v>20</v>
      </c>
      <c r="X22" s="9">
        <v>10</v>
      </c>
      <c r="Y22" s="9">
        <v>12</v>
      </c>
      <c r="Z22" s="9">
        <v>1</v>
      </c>
      <c r="AA22" s="9">
        <v>0</v>
      </c>
      <c r="AB22" s="9">
        <v>0</v>
      </c>
      <c r="AC22" s="9">
        <v>0</v>
      </c>
      <c r="AD22" s="9">
        <v>23</v>
      </c>
      <c r="AE22" s="9">
        <v>0</v>
      </c>
      <c r="AF22" s="9">
        <v>0</v>
      </c>
      <c r="AG22" s="9">
        <v>17</v>
      </c>
      <c r="AH22" s="9">
        <v>0</v>
      </c>
      <c r="AI22" s="9">
        <v>6</v>
      </c>
      <c r="AJ22" s="9">
        <v>0</v>
      </c>
      <c r="AK22" s="9">
        <v>0</v>
      </c>
      <c r="AL22" s="9">
        <v>23</v>
      </c>
      <c r="AM22" s="9">
        <v>18</v>
      </c>
      <c r="AN22" s="9">
        <v>5</v>
      </c>
      <c r="AO22" s="9">
        <v>0</v>
      </c>
      <c r="AP22" s="9">
        <v>23</v>
      </c>
      <c r="AQ22" s="28">
        <v>45.666666666666664</v>
      </c>
      <c r="AR22" s="9">
        <v>4</v>
      </c>
      <c r="AS22" s="29">
        <v>0.17391304347826086</v>
      </c>
      <c r="AT22" s="9">
        <v>19</v>
      </c>
      <c r="AU22" s="29">
        <v>0.82608695652173914</v>
      </c>
      <c r="AV22" s="9">
        <v>0</v>
      </c>
      <c r="AW22" s="29">
        <v>0</v>
      </c>
      <c r="AX22" s="9">
        <v>23</v>
      </c>
      <c r="AY22" s="29">
        <v>5.8139534883720929E-3</v>
      </c>
      <c r="AZ22" s="9"/>
      <c r="BA22" s="29">
        <v>1.1904761904761904E-2</v>
      </c>
      <c r="BB22" s="27"/>
      <c r="BC22" s="9">
        <v>0</v>
      </c>
      <c r="BD22" s="9">
        <v>2</v>
      </c>
      <c r="BE22" s="9">
        <v>21</v>
      </c>
      <c r="BF22" s="9">
        <v>23</v>
      </c>
      <c r="BG22" s="9">
        <v>4</v>
      </c>
      <c r="BH22" s="9">
        <v>4</v>
      </c>
      <c r="BI22" s="9">
        <v>15</v>
      </c>
      <c r="BJ22" s="9">
        <v>23</v>
      </c>
      <c r="BK22" s="9">
        <v>4</v>
      </c>
      <c r="BL22" s="9">
        <v>5</v>
      </c>
      <c r="BM22" s="9">
        <v>14</v>
      </c>
      <c r="BN22" s="9">
        <v>23</v>
      </c>
      <c r="BO22" s="9">
        <v>0</v>
      </c>
      <c r="BP22" s="9">
        <v>0</v>
      </c>
      <c r="BQ22" s="39">
        <v>23</v>
      </c>
      <c r="BR22" s="9">
        <v>0</v>
      </c>
      <c r="BS22" s="9">
        <v>23</v>
      </c>
      <c r="BT22" s="9">
        <v>0</v>
      </c>
      <c r="BU22" s="9">
        <v>0</v>
      </c>
      <c r="BV22" s="9">
        <v>4</v>
      </c>
      <c r="BW22" s="9">
        <v>0</v>
      </c>
      <c r="BX22" s="9">
        <v>4</v>
      </c>
      <c r="BY22" s="9">
        <v>4</v>
      </c>
      <c r="BZ22" s="9">
        <v>0</v>
      </c>
      <c r="CA22" s="9">
        <v>1</v>
      </c>
      <c r="CB22" s="9">
        <v>4</v>
      </c>
      <c r="CC22" s="9">
        <v>0</v>
      </c>
      <c r="CD22" s="9">
        <v>0</v>
      </c>
      <c r="CE22" s="9">
        <v>4</v>
      </c>
      <c r="CF22" s="9">
        <v>0</v>
      </c>
      <c r="CG22" s="9">
        <v>0</v>
      </c>
      <c r="CH22" s="9">
        <v>0</v>
      </c>
      <c r="CI22" s="9">
        <v>0</v>
      </c>
      <c r="CJ22" s="9">
        <v>0</v>
      </c>
      <c r="CK22" s="9">
        <v>3</v>
      </c>
      <c r="CL22" s="9">
        <v>0</v>
      </c>
      <c r="CM22" s="9">
        <v>0</v>
      </c>
      <c r="CN22" s="9">
        <v>0</v>
      </c>
      <c r="CO22" s="9">
        <v>0</v>
      </c>
      <c r="CP22" s="9">
        <v>0</v>
      </c>
      <c r="CQ22" s="9">
        <v>0</v>
      </c>
      <c r="CR22" s="9">
        <v>1</v>
      </c>
      <c r="CS22" s="9">
        <v>0</v>
      </c>
      <c r="CT22" s="9">
        <v>4</v>
      </c>
      <c r="CU22" s="9">
        <v>0</v>
      </c>
      <c r="CV22" s="9">
        <v>0</v>
      </c>
      <c r="CW22" s="9">
        <v>2</v>
      </c>
      <c r="CX22" s="9">
        <v>1</v>
      </c>
      <c r="CY22" s="9">
        <v>0</v>
      </c>
      <c r="CZ22" s="9">
        <v>3</v>
      </c>
      <c r="DA22" s="9">
        <v>0</v>
      </c>
      <c r="DB22" s="9">
        <v>1</v>
      </c>
      <c r="DC22" s="9">
        <v>0</v>
      </c>
      <c r="DD22" s="9">
        <v>0</v>
      </c>
      <c r="DE22" s="9">
        <v>0</v>
      </c>
      <c r="DF22" s="9">
        <v>1</v>
      </c>
      <c r="DG22" s="9"/>
      <c r="DH22" s="9"/>
      <c r="DI22" s="9"/>
      <c r="DJ22" s="9"/>
      <c r="DK22" s="9"/>
      <c r="DL22" s="9"/>
      <c r="WS22" s="9" t="s">
        <v>184</v>
      </c>
    </row>
    <row r="23" spans="2:617" s="3" customFormat="1" ht="42.6" customHeight="1" x14ac:dyDescent="0.2">
      <c r="B23" s="26" t="s">
        <v>185</v>
      </c>
      <c r="C23" s="9" t="s">
        <v>120</v>
      </c>
      <c r="D23" s="9" t="s">
        <v>121</v>
      </c>
      <c r="E23" s="9">
        <v>128</v>
      </c>
      <c r="F23" s="9">
        <v>34</v>
      </c>
      <c r="G23" s="39">
        <v>37</v>
      </c>
      <c r="H23" s="9" t="b">
        <v>0</v>
      </c>
      <c r="I23" s="9">
        <v>33</v>
      </c>
      <c r="J23" s="9">
        <v>1</v>
      </c>
      <c r="K23" s="9">
        <v>37</v>
      </c>
      <c r="L23" s="9">
        <v>4</v>
      </c>
      <c r="M23" s="9">
        <v>5</v>
      </c>
      <c r="N23" s="9">
        <v>47</v>
      </c>
      <c r="O23" s="27">
        <v>47</v>
      </c>
      <c r="P23" s="26" t="s">
        <v>186</v>
      </c>
      <c r="Q23" s="9">
        <v>0</v>
      </c>
      <c r="R23" s="9">
        <v>0</v>
      </c>
      <c r="S23" s="9">
        <v>0</v>
      </c>
      <c r="T23" s="9">
        <v>0</v>
      </c>
      <c r="U23" s="9">
        <v>33</v>
      </c>
      <c r="V23" s="9">
        <v>0</v>
      </c>
      <c r="W23" s="9">
        <v>33</v>
      </c>
      <c r="X23" s="9">
        <v>19</v>
      </c>
      <c r="Y23" s="9">
        <v>16</v>
      </c>
      <c r="Z23" s="9">
        <v>1</v>
      </c>
      <c r="AA23" s="9">
        <v>1</v>
      </c>
      <c r="AB23" s="9">
        <v>0</v>
      </c>
      <c r="AC23" s="9">
        <v>0</v>
      </c>
      <c r="AD23" s="9">
        <v>37</v>
      </c>
      <c r="AE23" s="9">
        <v>0</v>
      </c>
      <c r="AF23" s="9">
        <v>0</v>
      </c>
      <c r="AG23" s="9">
        <v>5</v>
      </c>
      <c r="AH23" s="9">
        <v>0</v>
      </c>
      <c r="AI23" s="9">
        <v>32</v>
      </c>
      <c r="AJ23" s="9">
        <v>0</v>
      </c>
      <c r="AK23" s="9">
        <v>0</v>
      </c>
      <c r="AL23" s="9">
        <v>37</v>
      </c>
      <c r="AM23" s="9">
        <v>16</v>
      </c>
      <c r="AN23" s="9">
        <v>21</v>
      </c>
      <c r="AO23" s="9">
        <v>0</v>
      </c>
      <c r="AP23" s="9">
        <v>37</v>
      </c>
      <c r="AQ23" s="28">
        <v>47.236842105263158</v>
      </c>
      <c r="AR23" s="9">
        <v>5</v>
      </c>
      <c r="AS23" s="29">
        <v>0.13513513513513514</v>
      </c>
      <c r="AT23" s="9">
        <v>32</v>
      </c>
      <c r="AU23" s="29">
        <v>0.86486486486486491</v>
      </c>
      <c r="AV23" s="9">
        <v>0</v>
      </c>
      <c r="AW23" s="29">
        <v>0</v>
      </c>
      <c r="AX23" s="9">
        <v>37</v>
      </c>
      <c r="AY23" s="29">
        <v>2.2633744855967076E-2</v>
      </c>
      <c r="AZ23" s="9"/>
      <c r="BA23" s="29">
        <v>2.4509803921568627E-2</v>
      </c>
      <c r="BB23" s="27"/>
      <c r="BC23" s="9">
        <v>0</v>
      </c>
      <c r="BD23" s="9">
        <v>0</v>
      </c>
      <c r="BE23" s="9">
        <v>37</v>
      </c>
      <c r="BF23" s="9">
        <v>37</v>
      </c>
      <c r="BG23" s="9">
        <v>36</v>
      </c>
      <c r="BH23" s="9">
        <v>0</v>
      </c>
      <c r="BI23" s="9">
        <v>1</v>
      </c>
      <c r="BJ23" s="9">
        <v>37</v>
      </c>
      <c r="BK23" s="9">
        <v>36</v>
      </c>
      <c r="BL23" s="9">
        <v>0</v>
      </c>
      <c r="BM23" s="9">
        <v>1</v>
      </c>
      <c r="BN23" s="9">
        <v>37</v>
      </c>
      <c r="BO23" s="9">
        <v>0</v>
      </c>
      <c r="BP23" s="9">
        <v>0</v>
      </c>
      <c r="BQ23" s="39">
        <v>37</v>
      </c>
      <c r="BR23" s="9">
        <v>0</v>
      </c>
      <c r="BS23" s="9">
        <v>37</v>
      </c>
      <c r="BT23" s="9">
        <v>0</v>
      </c>
      <c r="BU23" s="9">
        <v>0</v>
      </c>
      <c r="BV23" s="9">
        <v>5</v>
      </c>
      <c r="BW23" s="9">
        <v>0</v>
      </c>
      <c r="BX23" s="9">
        <v>5</v>
      </c>
      <c r="BY23" s="9">
        <v>5</v>
      </c>
      <c r="BZ23" s="9">
        <v>0</v>
      </c>
      <c r="CA23" s="9">
        <v>0</v>
      </c>
      <c r="CB23" s="9">
        <v>5</v>
      </c>
      <c r="CC23" s="9">
        <v>0</v>
      </c>
      <c r="CD23" s="9">
        <v>0</v>
      </c>
      <c r="CE23" s="9">
        <v>5</v>
      </c>
      <c r="CF23" s="9">
        <v>0</v>
      </c>
      <c r="CG23" s="9">
        <v>0</v>
      </c>
      <c r="CH23" s="9">
        <v>0</v>
      </c>
      <c r="CI23" s="9">
        <v>0</v>
      </c>
      <c r="CJ23" s="9">
        <v>0</v>
      </c>
      <c r="CK23" s="9">
        <v>4</v>
      </c>
      <c r="CL23" s="9">
        <v>0</v>
      </c>
      <c r="CM23" s="9">
        <v>0</v>
      </c>
      <c r="CN23" s="9">
        <v>0</v>
      </c>
      <c r="CO23" s="9">
        <v>0</v>
      </c>
      <c r="CP23" s="9">
        <v>0</v>
      </c>
      <c r="CQ23" s="9">
        <v>0</v>
      </c>
      <c r="CR23" s="9">
        <v>1</v>
      </c>
      <c r="CS23" s="9">
        <v>0</v>
      </c>
      <c r="CT23" s="9">
        <v>5</v>
      </c>
      <c r="CU23" s="9">
        <v>0</v>
      </c>
      <c r="CV23" s="9">
        <v>0</v>
      </c>
      <c r="CW23" s="9">
        <v>0</v>
      </c>
      <c r="CX23" s="9">
        <v>1</v>
      </c>
      <c r="CY23" s="9">
        <v>3</v>
      </c>
      <c r="CZ23" s="9">
        <v>4</v>
      </c>
      <c r="DA23" s="9">
        <v>0</v>
      </c>
      <c r="DB23" s="9">
        <v>0</v>
      </c>
      <c r="DC23" s="9">
        <v>0</v>
      </c>
      <c r="DD23" s="9">
        <v>1</v>
      </c>
      <c r="DE23" s="9">
        <v>0</v>
      </c>
      <c r="DF23" s="9">
        <v>1</v>
      </c>
      <c r="DG23" s="9"/>
      <c r="DH23" s="9"/>
      <c r="DI23" s="9"/>
      <c r="DJ23" s="9"/>
      <c r="DK23" s="9"/>
      <c r="DL23" s="9"/>
      <c r="WS23" s="9"/>
    </row>
    <row r="24" spans="2:617" s="3" customFormat="1" ht="42.6" customHeight="1" x14ac:dyDescent="0.2">
      <c r="B24" s="26" t="s">
        <v>187</v>
      </c>
      <c r="C24" s="9" t="s">
        <v>120</v>
      </c>
      <c r="D24" s="9" t="s">
        <v>121</v>
      </c>
      <c r="E24" s="9">
        <v>32</v>
      </c>
      <c r="F24" s="9">
        <v>31</v>
      </c>
      <c r="G24" s="39">
        <v>32</v>
      </c>
      <c r="H24" s="9" t="b">
        <v>0</v>
      </c>
      <c r="I24" s="9">
        <v>29</v>
      </c>
      <c r="J24" s="9">
        <v>2</v>
      </c>
      <c r="K24" s="9">
        <v>32</v>
      </c>
      <c r="L24" s="9">
        <v>3</v>
      </c>
      <c r="M24" s="9">
        <v>1</v>
      </c>
      <c r="N24" s="9">
        <v>1</v>
      </c>
      <c r="O24" s="27">
        <v>0</v>
      </c>
      <c r="P24" s="26" t="s">
        <v>188</v>
      </c>
      <c r="Q24" s="9">
        <v>0</v>
      </c>
      <c r="R24" s="9">
        <v>0</v>
      </c>
      <c r="S24" s="9">
        <v>0</v>
      </c>
      <c r="T24" s="9">
        <v>0</v>
      </c>
      <c r="U24" s="9">
        <v>29</v>
      </c>
      <c r="V24" s="9">
        <v>0</v>
      </c>
      <c r="W24" s="9">
        <v>29</v>
      </c>
      <c r="X24" s="9">
        <v>20</v>
      </c>
      <c r="Y24" s="9">
        <v>9</v>
      </c>
      <c r="Z24" s="9">
        <v>3</v>
      </c>
      <c r="AA24" s="9">
        <v>0</v>
      </c>
      <c r="AB24" s="9">
        <v>0</v>
      </c>
      <c r="AC24" s="9">
        <v>0</v>
      </c>
      <c r="AD24" s="9">
        <v>32</v>
      </c>
      <c r="AE24" s="9">
        <v>0</v>
      </c>
      <c r="AF24" s="9">
        <v>0</v>
      </c>
      <c r="AG24" s="9">
        <v>9</v>
      </c>
      <c r="AH24" s="9">
        <v>2</v>
      </c>
      <c r="AI24" s="9">
        <v>15</v>
      </c>
      <c r="AJ24" s="9">
        <v>6</v>
      </c>
      <c r="AK24" s="9">
        <v>0</v>
      </c>
      <c r="AL24" s="9">
        <v>32</v>
      </c>
      <c r="AM24" s="9">
        <v>26</v>
      </c>
      <c r="AN24" s="9">
        <v>6</v>
      </c>
      <c r="AO24" s="9">
        <v>0</v>
      </c>
      <c r="AP24" s="9">
        <v>32</v>
      </c>
      <c r="AQ24" s="28">
        <v>50.757575757575758</v>
      </c>
      <c r="AR24" s="9">
        <v>1</v>
      </c>
      <c r="AS24" s="29">
        <v>3.125E-2</v>
      </c>
      <c r="AT24" s="9">
        <v>31</v>
      </c>
      <c r="AU24" s="29">
        <v>0.96875</v>
      </c>
      <c r="AV24" s="9">
        <v>0</v>
      </c>
      <c r="AW24" s="29">
        <v>0</v>
      </c>
      <c r="AX24" s="9">
        <v>32</v>
      </c>
      <c r="AY24" s="29">
        <v>0</v>
      </c>
      <c r="AZ24" s="9"/>
      <c r="BA24" s="29">
        <v>1.8817204301075269E-2</v>
      </c>
      <c r="BB24" s="27"/>
      <c r="BC24" s="9">
        <v>1</v>
      </c>
      <c r="BD24" s="9">
        <v>0</v>
      </c>
      <c r="BE24" s="9">
        <v>31</v>
      </c>
      <c r="BF24" s="9">
        <v>32</v>
      </c>
      <c r="BG24" s="9">
        <v>18</v>
      </c>
      <c r="BH24" s="9">
        <v>0</v>
      </c>
      <c r="BI24" s="9">
        <v>14</v>
      </c>
      <c r="BJ24" s="9">
        <v>32</v>
      </c>
      <c r="BK24" s="9">
        <v>18</v>
      </c>
      <c r="BL24" s="9">
        <v>0</v>
      </c>
      <c r="BM24" s="9">
        <v>14</v>
      </c>
      <c r="BN24" s="9">
        <v>32</v>
      </c>
      <c r="BO24" s="9">
        <v>0</v>
      </c>
      <c r="BP24" s="9">
        <v>0</v>
      </c>
      <c r="BQ24" s="39">
        <v>32</v>
      </c>
      <c r="BR24" s="9">
        <v>0</v>
      </c>
      <c r="BS24" s="9">
        <v>32</v>
      </c>
      <c r="BT24" s="9">
        <v>0</v>
      </c>
      <c r="BU24" s="9">
        <v>0</v>
      </c>
      <c r="BV24" s="9">
        <v>1</v>
      </c>
      <c r="BW24" s="9">
        <v>0</v>
      </c>
      <c r="BX24" s="9">
        <v>1</v>
      </c>
      <c r="BY24" s="9">
        <v>1</v>
      </c>
      <c r="BZ24" s="9">
        <v>0</v>
      </c>
      <c r="CA24" s="9">
        <v>0</v>
      </c>
      <c r="CB24" s="9">
        <v>1</v>
      </c>
      <c r="CC24" s="9">
        <v>0</v>
      </c>
      <c r="CD24" s="9">
        <v>0</v>
      </c>
      <c r="CE24" s="9">
        <v>1</v>
      </c>
      <c r="CF24" s="9">
        <v>0</v>
      </c>
      <c r="CG24" s="9">
        <v>0</v>
      </c>
      <c r="CH24" s="9">
        <v>0</v>
      </c>
      <c r="CI24" s="9">
        <v>0</v>
      </c>
      <c r="CJ24" s="9">
        <v>0</v>
      </c>
      <c r="CK24" s="9">
        <v>0</v>
      </c>
      <c r="CL24" s="9">
        <v>0</v>
      </c>
      <c r="CM24" s="9">
        <v>0</v>
      </c>
      <c r="CN24" s="9">
        <v>0</v>
      </c>
      <c r="CO24" s="9">
        <v>0</v>
      </c>
      <c r="CP24" s="9">
        <v>0</v>
      </c>
      <c r="CQ24" s="9">
        <v>0</v>
      </c>
      <c r="CR24" s="9">
        <v>1</v>
      </c>
      <c r="CS24" s="9">
        <v>0</v>
      </c>
      <c r="CT24" s="9">
        <v>1</v>
      </c>
      <c r="CU24" s="9">
        <v>0</v>
      </c>
      <c r="CV24" s="9">
        <v>0</v>
      </c>
      <c r="CW24" s="9">
        <v>2</v>
      </c>
      <c r="CX24" s="9">
        <v>1</v>
      </c>
      <c r="CY24" s="9">
        <v>0</v>
      </c>
      <c r="CZ24" s="9">
        <v>3</v>
      </c>
      <c r="DA24" s="9">
        <v>0</v>
      </c>
      <c r="DB24" s="9">
        <v>0</v>
      </c>
      <c r="DC24" s="9">
        <v>1</v>
      </c>
      <c r="DD24" s="9">
        <v>0</v>
      </c>
      <c r="DE24" s="9">
        <v>0</v>
      </c>
      <c r="DF24" s="9">
        <v>1</v>
      </c>
      <c r="DG24" s="9"/>
      <c r="DH24" s="9"/>
      <c r="DI24" s="9"/>
      <c r="DJ24" s="9"/>
      <c r="DK24" s="9"/>
      <c r="DL24" s="9"/>
      <c r="WS24" s="9"/>
    </row>
    <row r="25" spans="2:617" s="3" customFormat="1" ht="42.6" customHeight="1" x14ac:dyDescent="0.2">
      <c r="B25" s="26" t="s">
        <v>189</v>
      </c>
      <c r="C25" s="9" t="s">
        <v>120</v>
      </c>
      <c r="D25" s="9" t="s">
        <v>121</v>
      </c>
      <c r="E25" s="9">
        <v>109</v>
      </c>
      <c r="F25" s="9">
        <v>69</v>
      </c>
      <c r="G25" s="39">
        <v>69</v>
      </c>
      <c r="H25" s="9" t="b">
        <v>1</v>
      </c>
      <c r="I25" s="9">
        <v>63</v>
      </c>
      <c r="J25" s="9">
        <v>6</v>
      </c>
      <c r="K25" s="9">
        <v>69</v>
      </c>
      <c r="L25" s="9">
        <v>6</v>
      </c>
      <c r="M25" s="9">
        <v>69</v>
      </c>
      <c r="N25" s="9">
        <v>31</v>
      </c>
      <c r="O25" s="27">
        <v>9</v>
      </c>
      <c r="P25" s="26" t="s">
        <v>190</v>
      </c>
      <c r="Q25" s="9">
        <v>0</v>
      </c>
      <c r="R25" s="9">
        <v>0</v>
      </c>
      <c r="S25" s="9">
        <v>0</v>
      </c>
      <c r="T25" s="9">
        <v>0</v>
      </c>
      <c r="U25" s="9">
        <v>63</v>
      </c>
      <c r="V25" s="9">
        <v>0</v>
      </c>
      <c r="W25" s="9">
        <v>63</v>
      </c>
      <c r="X25" s="9">
        <v>41</v>
      </c>
      <c r="Y25" s="9">
        <v>26</v>
      </c>
      <c r="Z25" s="9">
        <v>1</v>
      </c>
      <c r="AA25" s="9">
        <v>0</v>
      </c>
      <c r="AB25" s="9">
        <v>1</v>
      </c>
      <c r="AC25" s="9">
        <v>0</v>
      </c>
      <c r="AD25" s="9">
        <v>69</v>
      </c>
      <c r="AE25" s="9">
        <v>9</v>
      </c>
      <c r="AF25" s="9">
        <v>2</v>
      </c>
      <c r="AG25" s="9">
        <v>33</v>
      </c>
      <c r="AH25" s="9">
        <v>0</v>
      </c>
      <c r="AI25" s="9">
        <v>25</v>
      </c>
      <c r="AJ25" s="9">
        <v>0</v>
      </c>
      <c r="AK25" s="9">
        <v>0</v>
      </c>
      <c r="AL25" s="9">
        <v>69</v>
      </c>
      <c r="AM25" s="9">
        <v>54</v>
      </c>
      <c r="AN25" s="9">
        <v>15</v>
      </c>
      <c r="AO25" s="9">
        <v>0</v>
      </c>
      <c r="AP25" s="9">
        <v>69</v>
      </c>
      <c r="AQ25" s="28">
        <v>45.628571428571426</v>
      </c>
      <c r="AR25" s="9">
        <v>69</v>
      </c>
      <c r="AS25" s="29">
        <v>1</v>
      </c>
      <c r="AT25" s="9">
        <v>0</v>
      </c>
      <c r="AU25" s="29">
        <v>0</v>
      </c>
      <c r="AV25" s="9">
        <v>0</v>
      </c>
      <c r="AW25" s="29">
        <v>0</v>
      </c>
      <c r="AX25" s="9">
        <v>69</v>
      </c>
      <c r="AY25" s="29">
        <v>4.1322314049586778E-3</v>
      </c>
      <c r="AZ25" s="9"/>
      <c r="BA25" s="29">
        <v>0</v>
      </c>
      <c r="BB25" s="27"/>
      <c r="BC25" s="9">
        <v>1</v>
      </c>
      <c r="BD25" s="9">
        <v>0</v>
      </c>
      <c r="BE25" s="9">
        <v>68</v>
      </c>
      <c r="BF25" s="9">
        <v>69</v>
      </c>
      <c r="BG25" s="9">
        <v>17</v>
      </c>
      <c r="BH25" s="9">
        <v>2</v>
      </c>
      <c r="BI25" s="9">
        <v>50</v>
      </c>
      <c r="BJ25" s="9">
        <v>69</v>
      </c>
      <c r="BK25" s="9">
        <v>18</v>
      </c>
      <c r="BL25" s="9">
        <v>2</v>
      </c>
      <c r="BM25" s="9">
        <v>49</v>
      </c>
      <c r="BN25" s="9">
        <v>69</v>
      </c>
      <c r="BO25" s="9">
        <v>0</v>
      </c>
      <c r="BP25" s="9">
        <v>0</v>
      </c>
      <c r="BQ25" s="39">
        <v>69</v>
      </c>
      <c r="BR25" s="9">
        <v>0</v>
      </c>
      <c r="BS25" s="9">
        <v>69</v>
      </c>
      <c r="BT25" s="9">
        <v>0</v>
      </c>
      <c r="BU25" s="9">
        <v>0</v>
      </c>
      <c r="BV25" s="9">
        <v>69</v>
      </c>
      <c r="BW25" s="9">
        <v>0</v>
      </c>
      <c r="BX25" s="9">
        <v>69</v>
      </c>
      <c r="BY25" s="9">
        <v>69</v>
      </c>
      <c r="BZ25" s="9">
        <v>1</v>
      </c>
      <c r="CA25" s="9">
        <v>1</v>
      </c>
      <c r="CB25" s="9">
        <v>69</v>
      </c>
      <c r="CC25" s="9">
        <v>0</v>
      </c>
      <c r="CD25" s="9">
        <v>0</v>
      </c>
      <c r="CE25" s="9">
        <v>69</v>
      </c>
      <c r="CF25" s="9">
        <v>0</v>
      </c>
      <c r="CG25" s="9">
        <v>0</v>
      </c>
      <c r="CH25" s="9">
        <v>0</v>
      </c>
      <c r="CI25" s="9">
        <v>0</v>
      </c>
      <c r="CJ25" s="9">
        <v>0</v>
      </c>
      <c r="CK25" s="9">
        <v>15</v>
      </c>
      <c r="CL25" s="9">
        <v>0</v>
      </c>
      <c r="CM25" s="9">
        <v>0</v>
      </c>
      <c r="CN25" s="9">
        <v>0</v>
      </c>
      <c r="CO25" s="9">
        <v>0</v>
      </c>
      <c r="CP25" s="9">
        <v>0</v>
      </c>
      <c r="CQ25" s="9">
        <v>0</v>
      </c>
      <c r="CR25" s="9">
        <v>54</v>
      </c>
      <c r="CS25" s="9">
        <v>0</v>
      </c>
      <c r="CT25" s="9">
        <v>69</v>
      </c>
      <c r="CU25" s="9">
        <v>2</v>
      </c>
      <c r="CV25" s="9">
        <v>2</v>
      </c>
      <c r="CW25" s="9">
        <v>0</v>
      </c>
      <c r="CX25" s="9">
        <v>1</v>
      </c>
      <c r="CY25" s="9">
        <v>1</v>
      </c>
      <c r="CZ25" s="9">
        <v>6</v>
      </c>
      <c r="DA25" s="9">
        <v>0</v>
      </c>
      <c r="DB25" s="9">
        <v>1</v>
      </c>
      <c r="DC25" s="9">
        <v>0</v>
      </c>
      <c r="DD25" s="9">
        <v>0</v>
      </c>
      <c r="DE25" s="9">
        <v>0</v>
      </c>
      <c r="DF25" s="9">
        <v>1</v>
      </c>
      <c r="DG25" s="9"/>
      <c r="DH25" s="9"/>
      <c r="DI25" s="9"/>
      <c r="DJ25" s="9"/>
      <c r="DK25" s="9"/>
      <c r="DL25" s="9"/>
      <c r="WS25" s="9"/>
    </row>
    <row r="26" spans="2:617" s="3" customFormat="1" ht="42.6" customHeight="1" x14ac:dyDescent="0.2">
      <c r="B26" s="26" t="s">
        <v>191</v>
      </c>
      <c r="C26" s="9" t="s">
        <v>120</v>
      </c>
      <c r="D26" s="9" t="s">
        <v>121</v>
      </c>
      <c r="E26" s="9">
        <v>101</v>
      </c>
      <c r="F26" s="9">
        <v>22</v>
      </c>
      <c r="G26" s="39">
        <v>22</v>
      </c>
      <c r="H26" s="9" t="b">
        <v>1</v>
      </c>
      <c r="I26" s="9">
        <v>22</v>
      </c>
      <c r="J26" s="9">
        <v>0</v>
      </c>
      <c r="K26" s="9">
        <v>22</v>
      </c>
      <c r="L26" s="9">
        <v>0</v>
      </c>
      <c r="M26" s="9">
        <v>22</v>
      </c>
      <c r="N26" s="9">
        <v>51</v>
      </c>
      <c r="O26" s="27">
        <v>28</v>
      </c>
      <c r="P26" s="26" t="s">
        <v>192</v>
      </c>
      <c r="Q26" s="9">
        <v>0</v>
      </c>
      <c r="R26" s="9">
        <v>0</v>
      </c>
      <c r="S26" s="9">
        <v>0</v>
      </c>
      <c r="T26" s="9">
        <v>0</v>
      </c>
      <c r="U26" s="9">
        <v>22</v>
      </c>
      <c r="V26" s="9">
        <v>0</v>
      </c>
      <c r="W26" s="9">
        <v>22</v>
      </c>
      <c r="X26" s="9">
        <v>14</v>
      </c>
      <c r="Y26" s="9">
        <v>8</v>
      </c>
      <c r="Z26" s="9">
        <v>0</v>
      </c>
      <c r="AA26" s="9">
        <v>0</v>
      </c>
      <c r="AB26" s="9">
        <v>0</v>
      </c>
      <c r="AC26" s="9">
        <v>0</v>
      </c>
      <c r="AD26" s="9">
        <v>22</v>
      </c>
      <c r="AE26" s="9">
        <v>0</v>
      </c>
      <c r="AF26" s="9">
        <v>0</v>
      </c>
      <c r="AG26" s="9">
        <v>11</v>
      </c>
      <c r="AH26" s="9">
        <v>1</v>
      </c>
      <c r="AI26" s="9">
        <v>9</v>
      </c>
      <c r="AJ26" s="9">
        <v>1</v>
      </c>
      <c r="AK26" s="9">
        <v>0</v>
      </c>
      <c r="AL26" s="9">
        <v>22</v>
      </c>
      <c r="AM26" s="9">
        <v>18</v>
      </c>
      <c r="AN26" s="9">
        <v>4</v>
      </c>
      <c r="AO26" s="9">
        <v>0</v>
      </c>
      <c r="AP26" s="9">
        <v>22</v>
      </c>
      <c r="AQ26" s="28">
        <v>47.434782608695649</v>
      </c>
      <c r="AR26" s="9">
        <v>22</v>
      </c>
      <c r="AS26" s="29">
        <v>1</v>
      </c>
      <c r="AT26" s="9">
        <v>0</v>
      </c>
      <c r="AU26" s="29">
        <v>0</v>
      </c>
      <c r="AV26" s="9">
        <v>0</v>
      </c>
      <c r="AW26" s="29">
        <v>0</v>
      </c>
      <c r="AX26" s="9">
        <v>22</v>
      </c>
      <c r="AY26" s="29">
        <v>0</v>
      </c>
      <c r="AZ26" s="9"/>
      <c r="BA26" s="29">
        <v>0</v>
      </c>
      <c r="BB26" s="27"/>
      <c r="BC26" s="9">
        <v>0</v>
      </c>
      <c r="BD26" s="9">
        <v>0</v>
      </c>
      <c r="BE26" s="9">
        <v>22</v>
      </c>
      <c r="BF26" s="9">
        <v>22</v>
      </c>
      <c r="BG26" s="9">
        <v>0</v>
      </c>
      <c r="BH26" s="9">
        <v>0</v>
      </c>
      <c r="BI26" s="9">
        <v>22</v>
      </c>
      <c r="BJ26" s="9">
        <v>22</v>
      </c>
      <c r="BK26" s="9">
        <v>0</v>
      </c>
      <c r="BL26" s="9">
        <v>0</v>
      </c>
      <c r="BM26" s="9">
        <v>22</v>
      </c>
      <c r="BN26" s="9">
        <v>22</v>
      </c>
      <c r="BO26" s="9">
        <v>1</v>
      </c>
      <c r="BP26" s="9">
        <v>0</v>
      </c>
      <c r="BQ26" s="39">
        <v>22</v>
      </c>
      <c r="BR26" s="9">
        <v>0</v>
      </c>
      <c r="BS26" s="9">
        <v>22</v>
      </c>
      <c r="BT26" s="9">
        <v>0</v>
      </c>
      <c r="BU26" s="9">
        <v>0</v>
      </c>
      <c r="BV26" s="9">
        <v>22</v>
      </c>
      <c r="BW26" s="9">
        <v>0</v>
      </c>
      <c r="BX26" s="9">
        <v>22</v>
      </c>
      <c r="BY26" s="9">
        <v>22</v>
      </c>
      <c r="BZ26" s="9">
        <v>0</v>
      </c>
      <c r="CA26" s="9">
        <v>1</v>
      </c>
      <c r="CB26" s="9">
        <v>16</v>
      </c>
      <c r="CC26" s="9">
        <v>0</v>
      </c>
      <c r="CD26" s="9">
        <v>6</v>
      </c>
      <c r="CE26" s="9">
        <v>22</v>
      </c>
      <c r="CF26" s="9">
        <v>0</v>
      </c>
      <c r="CG26" s="9">
        <v>0</v>
      </c>
      <c r="CH26" s="9">
        <v>0</v>
      </c>
      <c r="CI26" s="9">
        <v>1</v>
      </c>
      <c r="CJ26" s="9">
        <v>1</v>
      </c>
      <c r="CK26" s="9">
        <v>16</v>
      </c>
      <c r="CL26" s="9">
        <v>0</v>
      </c>
      <c r="CM26" s="9">
        <v>0</v>
      </c>
      <c r="CN26" s="9">
        <v>0</v>
      </c>
      <c r="CO26" s="9">
        <v>0</v>
      </c>
      <c r="CP26" s="9">
        <v>0</v>
      </c>
      <c r="CQ26" s="9">
        <v>4</v>
      </c>
      <c r="CR26" s="9">
        <v>0</v>
      </c>
      <c r="CS26" s="9">
        <v>0</v>
      </c>
      <c r="CT26" s="9">
        <v>22</v>
      </c>
      <c r="CU26" s="9">
        <v>0</v>
      </c>
      <c r="CV26" s="9">
        <v>0</v>
      </c>
      <c r="CW26" s="9">
        <v>0</v>
      </c>
      <c r="CX26" s="9">
        <v>0</v>
      </c>
      <c r="CY26" s="9">
        <v>0</v>
      </c>
      <c r="CZ26" s="9">
        <v>0</v>
      </c>
      <c r="DA26" s="9">
        <v>0</v>
      </c>
      <c r="DB26" s="9">
        <v>0</v>
      </c>
      <c r="DC26" s="9">
        <v>0</v>
      </c>
      <c r="DD26" s="9">
        <v>0</v>
      </c>
      <c r="DE26" s="9">
        <v>0</v>
      </c>
      <c r="DF26" s="9">
        <v>0</v>
      </c>
      <c r="DG26" s="9"/>
      <c r="DH26" s="9"/>
      <c r="DI26" s="9"/>
      <c r="DJ26" s="9"/>
      <c r="DK26" s="9"/>
      <c r="DL26" s="9"/>
      <c r="WS26" s="9"/>
    </row>
    <row r="27" spans="2:617" s="3" customFormat="1" ht="42.6" customHeight="1" x14ac:dyDescent="0.2">
      <c r="B27" s="26" t="s">
        <v>193</v>
      </c>
      <c r="C27" s="9" t="s">
        <v>120</v>
      </c>
      <c r="D27" s="9" t="s">
        <v>121</v>
      </c>
      <c r="E27" s="9">
        <v>50</v>
      </c>
      <c r="F27" s="9">
        <v>50</v>
      </c>
      <c r="G27" s="39">
        <v>52</v>
      </c>
      <c r="H27" s="9" t="b">
        <v>0</v>
      </c>
      <c r="I27" s="9">
        <v>47</v>
      </c>
      <c r="J27" s="9">
        <v>3</v>
      </c>
      <c r="K27" s="9">
        <v>52</v>
      </c>
      <c r="L27" s="9">
        <v>5</v>
      </c>
      <c r="M27" s="9">
        <v>6</v>
      </c>
      <c r="N27" s="9">
        <v>0</v>
      </c>
      <c r="O27" s="27">
        <v>0</v>
      </c>
      <c r="P27" s="26" t="s">
        <v>194</v>
      </c>
      <c r="Q27" s="9">
        <v>0</v>
      </c>
      <c r="R27" s="9">
        <v>0</v>
      </c>
      <c r="S27" s="9">
        <v>0</v>
      </c>
      <c r="T27" s="9">
        <v>0</v>
      </c>
      <c r="U27" s="9">
        <v>47</v>
      </c>
      <c r="V27" s="9">
        <v>0</v>
      </c>
      <c r="W27" s="9">
        <v>47</v>
      </c>
      <c r="X27" s="9">
        <v>25</v>
      </c>
      <c r="Y27" s="9">
        <v>27</v>
      </c>
      <c r="Z27" s="9">
        <v>0</v>
      </c>
      <c r="AA27" s="9">
        <v>0</v>
      </c>
      <c r="AB27" s="9">
        <v>0</v>
      </c>
      <c r="AC27" s="9">
        <v>0</v>
      </c>
      <c r="AD27" s="9">
        <v>52</v>
      </c>
      <c r="AE27" s="9">
        <v>0</v>
      </c>
      <c r="AF27" s="9">
        <v>1</v>
      </c>
      <c r="AG27" s="9">
        <v>27</v>
      </c>
      <c r="AH27" s="9">
        <v>0</v>
      </c>
      <c r="AI27" s="9">
        <v>24</v>
      </c>
      <c r="AJ27" s="9">
        <v>0</v>
      </c>
      <c r="AK27" s="9">
        <v>0</v>
      </c>
      <c r="AL27" s="9">
        <v>52</v>
      </c>
      <c r="AM27" s="9">
        <v>40</v>
      </c>
      <c r="AN27" s="9">
        <v>12</v>
      </c>
      <c r="AO27" s="9">
        <v>0</v>
      </c>
      <c r="AP27" s="9">
        <v>52</v>
      </c>
      <c r="AQ27" s="28">
        <v>52.301886792452834</v>
      </c>
      <c r="AR27" s="9">
        <v>6</v>
      </c>
      <c r="AS27" s="29">
        <v>0.11538461538461539</v>
      </c>
      <c r="AT27" s="9">
        <v>3</v>
      </c>
      <c r="AU27" s="29">
        <v>5.7692307692307696E-2</v>
      </c>
      <c r="AV27" s="9">
        <v>43</v>
      </c>
      <c r="AW27" s="29">
        <v>0.82692307692307687</v>
      </c>
      <c r="AX27" s="9">
        <v>52</v>
      </c>
      <c r="AY27" s="29">
        <v>4.1666666666666664E-2</v>
      </c>
      <c r="AZ27" s="9"/>
      <c r="BA27" s="29">
        <v>1.6666666666666666E-2</v>
      </c>
      <c r="BB27" s="27"/>
      <c r="BC27" s="9">
        <v>2</v>
      </c>
      <c r="BD27" s="9">
        <v>1</v>
      </c>
      <c r="BE27" s="9">
        <v>49</v>
      </c>
      <c r="BF27" s="9">
        <v>52</v>
      </c>
      <c r="BG27" s="9">
        <v>26</v>
      </c>
      <c r="BH27" s="9">
        <v>7</v>
      </c>
      <c r="BI27" s="9">
        <v>19</v>
      </c>
      <c r="BJ27" s="9">
        <v>52</v>
      </c>
      <c r="BK27" s="9">
        <v>27</v>
      </c>
      <c r="BL27" s="9">
        <v>5</v>
      </c>
      <c r="BM27" s="9">
        <v>20</v>
      </c>
      <c r="BN27" s="9">
        <v>52</v>
      </c>
      <c r="BO27" s="9">
        <v>2</v>
      </c>
      <c r="BP27" s="9">
        <v>0</v>
      </c>
      <c r="BQ27" s="39">
        <v>52</v>
      </c>
      <c r="BR27" s="9">
        <v>0</v>
      </c>
      <c r="BS27" s="9">
        <v>52</v>
      </c>
      <c r="BT27" s="9">
        <v>0</v>
      </c>
      <c r="BU27" s="9">
        <v>0</v>
      </c>
      <c r="BV27" s="9">
        <v>6</v>
      </c>
      <c r="BW27" s="9">
        <v>0</v>
      </c>
      <c r="BX27" s="9">
        <v>6</v>
      </c>
      <c r="BY27" s="9">
        <v>6</v>
      </c>
      <c r="BZ27" s="9">
        <v>0</v>
      </c>
      <c r="CA27" s="9">
        <v>0</v>
      </c>
      <c r="CB27" s="9">
        <v>2</v>
      </c>
      <c r="CC27" s="9">
        <v>0</v>
      </c>
      <c r="CD27" s="9">
        <v>4</v>
      </c>
      <c r="CE27" s="9">
        <v>6</v>
      </c>
      <c r="CF27" s="9">
        <v>0</v>
      </c>
      <c r="CG27" s="9">
        <v>0</v>
      </c>
      <c r="CH27" s="9">
        <v>0</v>
      </c>
      <c r="CI27" s="9">
        <v>0</v>
      </c>
      <c r="CJ27" s="9">
        <v>0</v>
      </c>
      <c r="CK27" s="9">
        <v>1</v>
      </c>
      <c r="CL27" s="9">
        <v>0</v>
      </c>
      <c r="CM27" s="9">
        <v>0</v>
      </c>
      <c r="CN27" s="9">
        <v>0</v>
      </c>
      <c r="CO27" s="9">
        <v>0</v>
      </c>
      <c r="CP27" s="9">
        <v>0</v>
      </c>
      <c r="CQ27" s="9">
        <v>4</v>
      </c>
      <c r="CR27" s="9">
        <v>1</v>
      </c>
      <c r="CS27" s="9">
        <v>0</v>
      </c>
      <c r="CT27" s="9">
        <v>6</v>
      </c>
      <c r="CU27" s="9">
        <v>1</v>
      </c>
      <c r="CV27" s="9">
        <v>1</v>
      </c>
      <c r="CW27" s="9">
        <v>1</v>
      </c>
      <c r="CX27" s="9">
        <v>2</v>
      </c>
      <c r="CY27" s="9">
        <v>0</v>
      </c>
      <c r="CZ27" s="9">
        <v>5</v>
      </c>
      <c r="DA27" s="9">
        <v>0</v>
      </c>
      <c r="DB27" s="9">
        <v>0</v>
      </c>
      <c r="DC27" s="9">
        <v>2</v>
      </c>
      <c r="DD27" s="9">
        <v>0</v>
      </c>
      <c r="DE27" s="9">
        <v>0</v>
      </c>
      <c r="DF27" s="9">
        <v>2</v>
      </c>
      <c r="DG27" s="9"/>
      <c r="DH27" s="9"/>
      <c r="DI27" s="9"/>
      <c r="DJ27" s="9"/>
      <c r="DK27" s="9"/>
      <c r="DL27" s="9"/>
      <c r="WS27" s="9"/>
    </row>
    <row r="28" spans="2:617" s="3" customFormat="1" ht="173.1" customHeight="1" x14ac:dyDescent="0.2">
      <c r="B28" s="26" t="s">
        <v>195</v>
      </c>
      <c r="C28" s="9" t="s">
        <v>196</v>
      </c>
      <c r="D28" s="9" t="s">
        <v>121</v>
      </c>
      <c r="E28" s="9">
        <v>32</v>
      </c>
      <c r="F28" s="9">
        <v>31</v>
      </c>
      <c r="G28" s="39">
        <v>26</v>
      </c>
      <c r="H28" s="9" t="b">
        <v>1</v>
      </c>
      <c r="I28" s="9">
        <v>26</v>
      </c>
      <c r="J28" s="9">
        <v>5</v>
      </c>
      <c r="K28" s="9">
        <v>0</v>
      </c>
      <c r="L28" s="9">
        <v>0</v>
      </c>
      <c r="M28" s="9">
        <v>26</v>
      </c>
      <c r="N28" s="9">
        <v>1</v>
      </c>
      <c r="O28" s="27">
        <v>0</v>
      </c>
      <c r="P28" s="26" t="s">
        <v>197</v>
      </c>
      <c r="Q28" s="9">
        <v>0</v>
      </c>
      <c r="R28" s="9">
        <v>0</v>
      </c>
      <c r="S28" s="9">
        <v>0</v>
      </c>
      <c r="T28" s="9">
        <v>0</v>
      </c>
      <c r="U28" s="9">
        <v>26</v>
      </c>
      <c r="V28" s="9">
        <v>0</v>
      </c>
      <c r="W28" s="9">
        <v>26</v>
      </c>
      <c r="X28" s="9">
        <v>20</v>
      </c>
      <c r="Y28" s="9">
        <v>5</v>
      </c>
      <c r="Z28" s="9">
        <v>0</v>
      </c>
      <c r="AA28" s="9">
        <v>0</v>
      </c>
      <c r="AB28" s="9">
        <v>1</v>
      </c>
      <c r="AC28" s="9">
        <v>0</v>
      </c>
      <c r="AD28" s="9">
        <v>26</v>
      </c>
      <c r="AE28" s="9">
        <v>0</v>
      </c>
      <c r="AF28" s="9">
        <v>0</v>
      </c>
      <c r="AG28" s="9">
        <v>12</v>
      </c>
      <c r="AH28" s="9">
        <v>0</v>
      </c>
      <c r="AI28" s="9">
        <v>13</v>
      </c>
      <c r="AJ28" s="9">
        <v>1</v>
      </c>
      <c r="AK28" s="9">
        <v>0</v>
      </c>
      <c r="AL28" s="9">
        <v>26</v>
      </c>
      <c r="AM28" s="9">
        <v>20</v>
      </c>
      <c r="AN28" s="9">
        <v>6</v>
      </c>
      <c r="AO28" s="9">
        <v>0</v>
      </c>
      <c r="AP28" s="9">
        <v>26</v>
      </c>
      <c r="AQ28" s="28">
        <v>45.851851851851855</v>
      </c>
      <c r="AR28" s="9">
        <v>26</v>
      </c>
      <c r="AS28" s="29">
        <v>1</v>
      </c>
      <c r="AT28" s="9">
        <v>0</v>
      </c>
      <c r="AU28" s="29">
        <v>0</v>
      </c>
      <c r="AV28" s="9">
        <v>0</v>
      </c>
      <c r="AW28" s="29">
        <v>0</v>
      </c>
      <c r="AX28" s="9">
        <v>26</v>
      </c>
      <c r="AY28" s="29">
        <v>0.93386243386243395</v>
      </c>
      <c r="AZ28" s="9"/>
      <c r="BA28" s="29">
        <v>0.26344086021505381</v>
      </c>
      <c r="BB28" s="27" t="s">
        <v>198</v>
      </c>
      <c r="BC28" s="9">
        <v>0</v>
      </c>
      <c r="BD28" s="9">
        <v>0</v>
      </c>
      <c r="BE28" s="9">
        <v>26</v>
      </c>
      <c r="BF28" s="9">
        <v>26</v>
      </c>
      <c r="BG28" s="9">
        <v>0</v>
      </c>
      <c r="BH28" s="9">
        <v>0</v>
      </c>
      <c r="BI28" s="9">
        <v>26</v>
      </c>
      <c r="BJ28" s="9">
        <v>26</v>
      </c>
      <c r="BK28" s="9">
        <v>0</v>
      </c>
      <c r="BL28" s="9">
        <v>0</v>
      </c>
      <c r="BM28" s="9">
        <v>26</v>
      </c>
      <c r="BN28" s="9">
        <v>26</v>
      </c>
      <c r="BO28" s="9">
        <v>0</v>
      </c>
      <c r="BP28" s="9">
        <v>0</v>
      </c>
      <c r="BQ28" s="39">
        <v>26</v>
      </c>
      <c r="BR28" s="9">
        <v>0</v>
      </c>
      <c r="BS28" s="9">
        <v>26</v>
      </c>
      <c r="BT28" s="9">
        <v>0</v>
      </c>
      <c r="BU28" s="9">
        <v>0</v>
      </c>
      <c r="BV28" s="9">
        <v>26</v>
      </c>
      <c r="BW28" s="9">
        <v>0</v>
      </c>
      <c r="BX28" s="9">
        <v>26</v>
      </c>
      <c r="BY28" s="9">
        <v>26</v>
      </c>
      <c r="BZ28" s="9">
        <v>0</v>
      </c>
      <c r="CA28" s="9">
        <v>0</v>
      </c>
      <c r="CB28" s="9">
        <v>26</v>
      </c>
      <c r="CC28" s="9">
        <v>0</v>
      </c>
      <c r="CD28" s="9">
        <v>0</v>
      </c>
      <c r="CE28" s="9">
        <v>26</v>
      </c>
      <c r="CF28" s="9">
        <v>0</v>
      </c>
      <c r="CG28" s="9">
        <v>0</v>
      </c>
      <c r="CH28" s="9">
        <v>0</v>
      </c>
      <c r="CI28" s="9">
        <v>0</v>
      </c>
      <c r="CJ28" s="9">
        <v>0</v>
      </c>
      <c r="CK28" s="9">
        <v>6</v>
      </c>
      <c r="CL28" s="9">
        <v>0</v>
      </c>
      <c r="CM28" s="9">
        <v>0</v>
      </c>
      <c r="CN28" s="9">
        <v>0</v>
      </c>
      <c r="CO28" s="9">
        <v>0</v>
      </c>
      <c r="CP28" s="9">
        <v>0</v>
      </c>
      <c r="CQ28" s="9">
        <v>0</v>
      </c>
      <c r="CR28" s="9">
        <v>20</v>
      </c>
      <c r="CS28" s="9">
        <v>0</v>
      </c>
      <c r="CT28" s="9">
        <v>26</v>
      </c>
      <c r="CU28" s="9">
        <v>0</v>
      </c>
      <c r="CV28" s="9">
        <v>0</v>
      </c>
      <c r="CW28" s="9">
        <v>0</v>
      </c>
      <c r="CX28" s="9">
        <v>0</v>
      </c>
      <c r="CY28" s="9">
        <v>0</v>
      </c>
      <c r="CZ28" s="9">
        <v>0</v>
      </c>
      <c r="DA28" s="9">
        <v>0</v>
      </c>
      <c r="DB28" s="9">
        <v>0</v>
      </c>
      <c r="DC28" s="9">
        <v>0</v>
      </c>
      <c r="DD28" s="9">
        <v>0</v>
      </c>
      <c r="DE28" s="9">
        <v>0</v>
      </c>
      <c r="DF28" s="9">
        <v>0</v>
      </c>
      <c r="DG28" s="9"/>
      <c r="DH28" s="9"/>
      <c r="DI28" s="9"/>
      <c r="DJ28" s="9"/>
      <c r="DK28" s="9"/>
      <c r="DL28" s="9"/>
      <c r="WS28" s="9"/>
    </row>
    <row r="29" spans="2:617" s="3" customFormat="1" ht="42.6" customHeight="1" x14ac:dyDescent="0.2">
      <c r="B29" s="26" t="s">
        <v>199</v>
      </c>
      <c r="C29" s="9" t="s">
        <v>120</v>
      </c>
      <c r="D29" s="9" t="s">
        <v>121</v>
      </c>
      <c r="E29" s="9">
        <v>29</v>
      </c>
      <c r="F29" s="9">
        <v>29</v>
      </c>
      <c r="G29" s="39">
        <v>24</v>
      </c>
      <c r="H29" s="9" t="b">
        <v>1</v>
      </c>
      <c r="I29" s="9">
        <v>24</v>
      </c>
      <c r="J29" s="9">
        <v>5</v>
      </c>
      <c r="K29" s="9">
        <v>24</v>
      </c>
      <c r="L29" s="9">
        <v>0</v>
      </c>
      <c r="M29" s="9">
        <v>24</v>
      </c>
      <c r="N29" s="9">
        <v>0</v>
      </c>
      <c r="O29" s="27">
        <v>0</v>
      </c>
      <c r="P29" s="26" t="s">
        <v>200</v>
      </c>
      <c r="Q29" s="9">
        <v>0</v>
      </c>
      <c r="R29" s="9">
        <v>0</v>
      </c>
      <c r="S29" s="9">
        <v>0</v>
      </c>
      <c r="T29" s="9">
        <v>0</v>
      </c>
      <c r="U29" s="9">
        <v>24</v>
      </c>
      <c r="V29" s="9">
        <v>0</v>
      </c>
      <c r="W29" s="9">
        <v>24</v>
      </c>
      <c r="X29" s="9">
        <v>11</v>
      </c>
      <c r="Y29" s="9">
        <v>13</v>
      </c>
      <c r="Z29" s="9">
        <v>0</v>
      </c>
      <c r="AA29" s="9">
        <v>0</v>
      </c>
      <c r="AB29" s="9">
        <v>0</v>
      </c>
      <c r="AC29" s="9">
        <v>0</v>
      </c>
      <c r="AD29" s="9">
        <v>24</v>
      </c>
      <c r="AE29" s="9">
        <v>0</v>
      </c>
      <c r="AF29" s="9">
        <v>0</v>
      </c>
      <c r="AG29" s="9">
        <v>16</v>
      </c>
      <c r="AH29" s="9">
        <v>0</v>
      </c>
      <c r="AI29" s="9">
        <v>8</v>
      </c>
      <c r="AJ29" s="9">
        <v>0</v>
      </c>
      <c r="AK29" s="9">
        <v>0</v>
      </c>
      <c r="AL29" s="9">
        <v>24</v>
      </c>
      <c r="AM29" s="9">
        <v>15</v>
      </c>
      <c r="AN29" s="9">
        <v>9</v>
      </c>
      <c r="AO29" s="9">
        <v>0</v>
      </c>
      <c r="AP29" s="9">
        <v>24</v>
      </c>
      <c r="AQ29" s="28">
        <v>26.4</v>
      </c>
      <c r="AR29" s="9">
        <v>24</v>
      </c>
      <c r="AS29" s="29">
        <v>1</v>
      </c>
      <c r="AT29" s="9">
        <v>0</v>
      </c>
      <c r="AU29" s="29">
        <v>0</v>
      </c>
      <c r="AV29" s="9">
        <v>0</v>
      </c>
      <c r="AW29" s="29">
        <v>0</v>
      </c>
      <c r="AX29" s="9">
        <v>24</v>
      </c>
      <c r="AY29" s="29">
        <v>0.82777777777777795</v>
      </c>
      <c r="AZ29" s="9" t="s">
        <v>201</v>
      </c>
      <c r="BA29" s="29">
        <v>0.80747126436781613</v>
      </c>
      <c r="BB29" s="27" t="s">
        <v>201</v>
      </c>
      <c r="BC29" s="9">
        <v>0</v>
      </c>
      <c r="BD29" s="9">
        <v>0</v>
      </c>
      <c r="BE29" s="9">
        <v>24</v>
      </c>
      <c r="BF29" s="9">
        <v>24</v>
      </c>
      <c r="BG29" s="9">
        <v>0</v>
      </c>
      <c r="BH29" s="9">
        <v>0</v>
      </c>
      <c r="BI29" s="9">
        <v>24</v>
      </c>
      <c r="BJ29" s="9">
        <v>24</v>
      </c>
      <c r="BK29" s="9">
        <v>0</v>
      </c>
      <c r="BL29" s="9">
        <v>0</v>
      </c>
      <c r="BM29" s="9">
        <v>24</v>
      </c>
      <c r="BN29" s="9">
        <v>24</v>
      </c>
      <c r="BO29" s="9">
        <v>0</v>
      </c>
      <c r="BP29" s="9">
        <v>0</v>
      </c>
      <c r="BQ29" s="39">
        <v>24</v>
      </c>
      <c r="BR29" s="9">
        <v>0</v>
      </c>
      <c r="BS29" s="9">
        <v>24</v>
      </c>
      <c r="BT29" s="9">
        <v>0</v>
      </c>
      <c r="BU29" s="9">
        <v>0</v>
      </c>
      <c r="BV29" s="9">
        <v>24</v>
      </c>
      <c r="BW29" s="9">
        <v>0</v>
      </c>
      <c r="BX29" s="9">
        <v>24</v>
      </c>
      <c r="BY29" s="9">
        <v>24</v>
      </c>
      <c r="BZ29" s="9">
        <v>0</v>
      </c>
      <c r="CA29" s="9">
        <v>0</v>
      </c>
      <c r="CB29" s="9">
        <v>8</v>
      </c>
      <c r="CC29" s="9">
        <v>0</v>
      </c>
      <c r="CD29" s="9">
        <v>16</v>
      </c>
      <c r="CE29" s="9">
        <v>24</v>
      </c>
      <c r="CF29" s="9">
        <v>0</v>
      </c>
      <c r="CG29" s="9">
        <v>0</v>
      </c>
      <c r="CH29" s="9">
        <v>0</v>
      </c>
      <c r="CI29" s="9">
        <v>0</v>
      </c>
      <c r="CJ29" s="9">
        <v>0</v>
      </c>
      <c r="CK29" s="9">
        <v>0</v>
      </c>
      <c r="CL29" s="9">
        <v>0</v>
      </c>
      <c r="CM29" s="9">
        <v>0</v>
      </c>
      <c r="CN29" s="9">
        <v>0</v>
      </c>
      <c r="CO29" s="9">
        <v>0</v>
      </c>
      <c r="CP29" s="9">
        <v>0</v>
      </c>
      <c r="CQ29" s="9">
        <v>16</v>
      </c>
      <c r="CR29" s="9">
        <v>8</v>
      </c>
      <c r="CS29" s="9">
        <v>0</v>
      </c>
      <c r="CT29" s="9">
        <v>24</v>
      </c>
      <c r="CU29" s="9">
        <v>0</v>
      </c>
      <c r="CV29" s="9">
        <v>0</v>
      </c>
      <c r="CW29" s="9">
        <v>0</v>
      </c>
      <c r="CX29" s="9">
        <v>0</v>
      </c>
      <c r="CY29" s="9">
        <v>0</v>
      </c>
      <c r="CZ29" s="9">
        <v>0</v>
      </c>
      <c r="DA29" s="9">
        <v>0</v>
      </c>
      <c r="DB29" s="9">
        <v>0</v>
      </c>
      <c r="DC29" s="9">
        <v>0</v>
      </c>
      <c r="DD29" s="9">
        <v>0</v>
      </c>
      <c r="DE29" s="9">
        <v>0</v>
      </c>
      <c r="DF29" s="9">
        <v>0</v>
      </c>
      <c r="DG29" s="9"/>
      <c r="DH29" s="9"/>
      <c r="DI29" s="9"/>
      <c r="DJ29" s="9"/>
      <c r="DK29" s="9"/>
      <c r="DL29" s="9"/>
      <c r="WS29" s="9"/>
    </row>
    <row r="30" spans="2:617" s="3" customFormat="1" ht="42.6" customHeight="1" x14ac:dyDescent="0.2">
      <c r="B30" s="26" t="s">
        <v>202</v>
      </c>
      <c r="C30" s="9" t="s">
        <v>120</v>
      </c>
      <c r="D30" s="9" t="s">
        <v>121</v>
      </c>
      <c r="E30" s="9">
        <v>9</v>
      </c>
      <c r="F30" s="9">
        <v>8</v>
      </c>
      <c r="G30" s="39">
        <v>5</v>
      </c>
      <c r="H30" s="9" t="b">
        <v>1</v>
      </c>
      <c r="I30" s="9">
        <v>5</v>
      </c>
      <c r="J30" s="9">
        <v>3</v>
      </c>
      <c r="K30" s="9">
        <v>8</v>
      </c>
      <c r="L30" s="9">
        <v>0</v>
      </c>
      <c r="M30" s="9">
        <v>5</v>
      </c>
      <c r="N30" s="9">
        <v>1</v>
      </c>
      <c r="O30" s="27">
        <v>0</v>
      </c>
      <c r="P30" s="26" t="s">
        <v>203</v>
      </c>
      <c r="Q30" s="9">
        <v>0</v>
      </c>
      <c r="R30" s="9">
        <v>0</v>
      </c>
      <c r="S30" s="9">
        <v>0</v>
      </c>
      <c r="T30" s="9">
        <v>0</v>
      </c>
      <c r="U30" s="9">
        <v>5</v>
      </c>
      <c r="V30" s="9">
        <v>0</v>
      </c>
      <c r="W30" s="9">
        <v>5</v>
      </c>
      <c r="X30" s="9">
        <v>0</v>
      </c>
      <c r="Y30" s="9">
        <v>5</v>
      </c>
      <c r="Z30" s="9">
        <v>0</v>
      </c>
      <c r="AA30" s="9">
        <v>0</v>
      </c>
      <c r="AB30" s="9">
        <v>0</v>
      </c>
      <c r="AC30" s="9">
        <v>0</v>
      </c>
      <c r="AD30" s="9">
        <v>5</v>
      </c>
      <c r="AE30" s="9">
        <v>0</v>
      </c>
      <c r="AF30" s="9">
        <v>0</v>
      </c>
      <c r="AG30" s="9">
        <v>3</v>
      </c>
      <c r="AH30" s="9">
        <v>0</v>
      </c>
      <c r="AI30" s="9">
        <v>2</v>
      </c>
      <c r="AJ30" s="9">
        <v>0</v>
      </c>
      <c r="AK30" s="9">
        <v>0</v>
      </c>
      <c r="AL30" s="9">
        <v>5</v>
      </c>
      <c r="AM30" s="9">
        <v>4</v>
      </c>
      <c r="AN30" s="9">
        <v>1</v>
      </c>
      <c r="AO30" s="9">
        <v>0</v>
      </c>
      <c r="AP30" s="9">
        <v>5</v>
      </c>
      <c r="AQ30" s="28">
        <v>22.833333333333332</v>
      </c>
      <c r="AR30" s="9">
        <v>5</v>
      </c>
      <c r="AS30" s="29">
        <v>1</v>
      </c>
      <c r="AT30" s="9">
        <v>0</v>
      </c>
      <c r="AU30" s="29">
        <v>0</v>
      </c>
      <c r="AV30" s="9">
        <v>0</v>
      </c>
      <c r="AW30" s="29">
        <v>0</v>
      </c>
      <c r="AX30" s="9">
        <v>5</v>
      </c>
      <c r="AY30" s="29">
        <v>0</v>
      </c>
      <c r="AZ30" s="9"/>
      <c r="BA30" s="29">
        <v>0.1875</v>
      </c>
      <c r="BB30" s="27" t="s">
        <v>174</v>
      </c>
      <c r="BC30" s="9">
        <v>0</v>
      </c>
      <c r="BD30" s="9">
        <v>0</v>
      </c>
      <c r="BE30" s="9">
        <v>5</v>
      </c>
      <c r="BF30" s="9">
        <v>5</v>
      </c>
      <c r="BG30" s="9">
        <v>0</v>
      </c>
      <c r="BH30" s="9">
        <v>0</v>
      </c>
      <c r="BI30" s="9">
        <v>5</v>
      </c>
      <c r="BJ30" s="9">
        <v>5</v>
      </c>
      <c r="BK30" s="9">
        <v>0</v>
      </c>
      <c r="BL30" s="9">
        <v>0</v>
      </c>
      <c r="BM30" s="9">
        <v>5</v>
      </c>
      <c r="BN30" s="9">
        <v>5</v>
      </c>
      <c r="BO30" s="9">
        <v>0</v>
      </c>
      <c r="BP30" s="9">
        <v>0</v>
      </c>
      <c r="BQ30" s="39">
        <v>5</v>
      </c>
      <c r="BR30" s="9">
        <v>0</v>
      </c>
      <c r="BS30" s="9">
        <v>5</v>
      </c>
      <c r="BT30" s="9">
        <v>0</v>
      </c>
      <c r="BU30" s="9">
        <v>0</v>
      </c>
      <c r="BV30" s="9">
        <v>5</v>
      </c>
      <c r="BW30" s="9">
        <v>0</v>
      </c>
      <c r="BX30" s="9">
        <v>5</v>
      </c>
      <c r="BY30" s="9">
        <v>5</v>
      </c>
      <c r="BZ30" s="9">
        <v>0</v>
      </c>
      <c r="CA30" s="9">
        <v>0</v>
      </c>
      <c r="CB30" s="9">
        <v>5</v>
      </c>
      <c r="CC30" s="9">
        <v>0</v>
      </c>
      <c r="CD30" s="9">
        <v>0</v>
      </c>
      <c r="CE30" s="9">
        <v>5</v>
      </c>
      <c r="CF30" s="9">
        <v>0</v>
      </c>
      <c r="CG30" s="9">
        <v>0</v>
      </c>
      <c r="CH30" s="9">
        <v>0</v>
      </c>
      <c r="CI30" s="9">
        <v>0</v>
      </c>
      <c r="CJ30" s="9">
        <v>0</v>
      </c>
      <c r="CK30" s="9">
        <v>2</v>
      </c>
      <c r="CL30" s="9">
        <v>0</v>
      </c>
      <c r="CM30" s="9">
        <v>0</v>
      </c>
      <c r="CN30" s="9">
        <v>0</v>
      </c>
      <c r="CO30" s="9">
        <v>0</v>
      </c>
      <c r="CP30" s="9">
        <v>0</v>
      </c>
      <c r="CQ30" s="9">
        <v>0</v>
      </c>
      <c r="CR30" s="9">
        <v>3</v>
      </c>
      <c r="CS30" s="9">
        <v>0</v>
      </c>
      <c r="CT30" s="9">
        <v>5</v>
      </c>
      <c r="CU30" s="9">
        <v>0</v>
      </c>
      <c r="CV30" s="9">
        <v>0</v>
      </c>
      <c r="CW30" s="9">
        <v>0</v>
      </c>
      <c r="CX30" s="9">
        <v>0</v>
      </c>
      <c r="CY30" s="9">
        <v>0</v>
      </c>
      <c r="CZ30" s="9">
        <v>0</v>
      </c>
      <c r="DA30" s="9">
        <v>0</v>
      </c>
      <c r="DB30" s="9">
        <v>0</v>
      </c>
      <c r="DC30" s="9">
        <v>0</v>
      </c>
      <c r="DD30" s="9">
        <v>0</v>
      </c>
      <c r="DE30" s="9">
        <v>0</v>
      </c>
      <c r="DF30" s="9">
        <v>0</v>
      </c>
      <c r="DG30" s="9"/>
      <c r="DH30" s="9"/>
      <c r="DI30" s="9"/>
      <c r="DJ30" s="9"/>
      <c r="DK30" s="9"/>
      <c r="DL30" s="9"/>
      <c r="WS30" s="9"/>
    </row>
    <row r="31" spans="2:617" s="3" customFormat="1" ht="42.6" customHeight="1" x14ac:dyDescent="0.2">
      <c r="B31" s="26" t="s">
        <v>204</v>
      </c>
      <c r="C31" s="9" t="s">
        <v>120</v>
      </c>
      <c r="D31" s="9" t="s">
        <v>121</v>
      </c>
      <c r="E31" s="9">
        <v>41</v>
      </c>
      <c r="F31" s="9">
        <v>20</v>
      </c>
      <c r="G31" s="39">
        <v>20</v>
      </c>
      <c r="H31" s="9" t="b">
        <v>1</v>
      </c>
      <c r="I31" s="9">
        <v>20</v>
      </c>
      <c r="J31" s="9">
        <v>0</v>
      </c>
      <c r="K31" s="9">
        <v>45</v>
      </c>
      <c r="L31" s="9">
        <v>0</v>
      </c>
      <c r="M31" s="9">
        <v>20</v>
      </c>
      <c r="N31" s="9">
        <v>1</v>
      </c>
      <c r="O31" s="27">
        <v>20</v>
      </c>
      <c r="P31" s="26" t="s">
        <v>205</v>
      </c>
      <c r="Q31" s="9">
        <v>0</v>
      </c>
      <c r="R31" s="9">
        <v>0</v>
      </c>
      <c r="S31" s="9">
        <v>0</v>
      </c>
      <c r="T31" s="9">
        <v>0</v>
      </c>
      <c r="U31" s="9">
        <v>20</v>
      </c>
      <c r="V31" s="9">
        <v>0</v>
      </c>
      <c r="W31" s="9">
        <v>20</v>
      </c>
      <c r="X31" s="9">
        <v>6</v>
      </c>
      <c r="Y31" s="9">
        <v>14</v>
      </c>
      <c r="Z31" s="9">
        <v>0</v>
      </c>
      <c r="AA31" s="9">
        <v>0</v>
      </c>
      <c r="AB31" s="9">
        <v>0</v>
      </c>
      <c r="AC31" s="9">
        <v>0</v>
      </c>
      <c r="AD31" s="9">
        <v>20</v>
      </c>
      <c r="AE31" s="9">
        <v>0</v>
      </c>
      <c r="AF31" s="9">
        <v>1</v>
      </c>
      <c r="AG31" s="9">
        <v>8</v>
      </c>
      <c r="AH31" s="9">
        <v>0</v>
      </c>
      <c r="AI31" s="9">
        <v>1</v>
      </c>
      <c r="AJ31" s="9">
        <v>9</v>
      </c>
      <c r="AK31" s="9">
        <v>1</v>
      </c>
      <c r="AL31" s="9">
        <v>20</v>
      </c>
      <c r="AM31" s="9">
        <v>5</v>
      </c>
      <c r="AN31" s="9">
        <v>4</v>
      </c>
      <c r="AO31" s="9">
        <v>11</v>
      </c>
      <c r="AP31" s="9">
        <v>20</v>
      </c>
      <c r="AQ31" s="28">
        <v>38.666666666666664</v>
      </c>
      <c r="AR31" s="9">
        <v>20</v>
      </c>
      <c r="AS31" s="29">
        <v>1</v>
      </c>
      <c r="AT31" s="9">
        <v>0</v>
      </c>
      <c r="AU31" s="29">
        <v>0</v>
      </c>
      <c r="AV31" s="9">
        <v>0</v>
      </c>
      <c r="AW31" s="29">
        <v>0</v>
      </c>
      <c r="AX31" s="9">
        <v>20</v>
      </c>
      <c r="AY31" s="29">
        <v>0.42083333333333323</v>
      </c>
      <c r="AZ31" s="9" t="s">
        <v>206</v>
      </c>
      <c r="BA31" s="29">
        <v>0.1958333333333333</v>
      </c>
      <c r="BB31" s="27" t="s">
        <v>206</v>
      </c>
      <c r="BC31" s="9">
        <v>0</v>
      </c>
      <c r="BD31" s="9">
        <v>0</v>
      </c>
      <c r="BE31" s="9">
        <v>20</v>
      </c>
      <c r="BF31" s="9">
        <v>20</v>
      </c>
      <c r="BG31" s="9">
        <v>0</v>
      </c>
      <c r="BH31" s="9">
        <v>0</v>
      </c>
      <c r="BI31" s="9">
        <v>20</v>
      </c>
      <c r="BJ31" s="9">
        <v>20</v>
      </c>
      <c r="BK31" s="9">
        <v>0</v>
      </c>
      <c r="BL31" s="9">
        <v>0</v>
      </c>
      <c r="BM31" s="9">
        <v>20</v>
      </c>
      <c r="BN31" s="9">
        <v>20</v>
      </c>
      <c r="BO31" s="9">
        <v>0</v>
      </c>
      <c r="BP31" s="9">
        <v>0</v>
      </c>
      <c r="BQ31" s="39">
        <v>20</v>
      </c>
      <c r="BR31" s="9">
        <v>0</v>
      </c>
      <c r="BS31" s="9">
        <v>20</v>
      </c>
      <c r="BT31" s="9">
        <v>0</v>
      </c>
      <c r="BU31" s="9">
        <v>0</v>
      </c>
      <c r="BV31" s="9">
        <v>20</v>
      </c>
      <c r="BW31" s="9">
        <v>0</v>
      </c>
      <c r="BX31" s="9">
        <v>20</v>
      </c>
      <c r="BY31" s="9">
        <v>20</v>
      </c>
      <c r="BZ31" s="9">
        <v>0</v>
      </c>
      <c r="CA31" s="9">
        <v>0</v>
      </c>
      <c r="CB31" s="9">
        <v>14</v>
      </c>
      <c r="CC31" s="9">
        <v>0</v>
      </c>
      <c r="CD31" s="9">
        <v>6</v>
      </c>
      <c r="CE31" s="9">
        <v>20</v>
      </c>
      <c r="CF31" s="9">
        <v>0</v>
      </c>
      <c r="CG31" s="9">
        <v>0</v>
      </c>
      <c r="CH31" s="9">
        <v>0</v>
      </c>
      <c r="CI31" s="9">
        <v>1</v>
      </c>
      <c r="CJ31" s="9">
        <v>1</v>
      </c>
      <c r="CK31" s="9">
        <v>7</v>
      </c>
      <c r="CL31" s="9">
        <v>0</v>
      </c>
      <c r="CM31" s="9">
        <v>0</v>
      </c>
      <c r="CN31" s="9">
        <v>0</v>
      </c>
      <c r="CO31" s="9">
        <v>0</v>
      </c>
      <c r="CP31" s="9">
        <v>0</v>
      </c>
      <c r="CQ31" s="9">
        <v>4</v>
      </c>
      <c r="CR31" s="9">
        <v>7</v>
      </c>
      <c r="CS31" s="9">
        <v>0</v>
      </c>
      <c r="CT31" s="9">
        <v>20</v>
      </c>
      <c r="CU31" s="9">
        <v>0</v>
      </c>
      <c r="CV31" s="9">
        <v>0</v>
      </c>
      <c r="CW31" s="9">
        <v>0</v>
      </c>
      <c r="CX31" s="9">
        <v>0</v>
      </c>
      <c r="CY31" s="9">
        <v>0</v>
      </c>
      <c r="CZ31" s="9">
        <v>0</v>
      </c>
      <c r="DA31" s="9">
        <v>0</v>
      </c>
      <c r="DB31" s="9">
        <v>0</v>
      </c>
      <c r="DC31" s="9">
        <v>0</v>
      </c>
      <c r="DD31" s="9">
        <v>0</v>
      </c>
      <c r="DE31" s="9">
        <v>0</v>
      </c>
      <c r="DF31" s="9">
        <v>0</v>
      </c>
      <c r="DG31" s="9"/>
      <c r="DH31" s="9"/>
      <c r="DI31" s="9"/>
      <c r="DJ31" s="9"/>
      <c r="DK31" s="9"/>
      <c r="DL31" s="9"/>
      <c r="WS31" s="9"/>
    </row>
    <row r="32" spans="2:617" s="3" customFormat="1" ht="42.6" customHeight="1" x14ac:dyDescent="0.2">
      <c r="B32" s="26" t="s">
        <v>207</v>
      </c>
      <c r="C32" s="9" t="s">
        <v>120</v>
      </c>
      <c r="D32" s="9" t="s">
        <v>121</v>
      </c>
      <c r="E32" s="9">
        <v>54</v>
      </c>
      <c r="F32" s="9">
        <v>26</v>
      </c>
      <c r="G32" s="39">
        <v>26</v>
      </c>
      <c r="H32" s="9" t="b">
        <v>1</v>
      </c>
      <c r="I32" s="9">
        <v>26</v>
      </c>
      <c r="J32" s="9">
        <v>0</v>
      </c>
      <c r="K32" s="9">
        <v>26</v>
      </c>
      <c r="L32" s="9">
        <v>0</v>
      </c>
      <c r="M32" s="9">
        <v>26</v>
      </c>
      <c r="N32" s="9">
        <v>1</v>
      </c>
      <c r="O32" s="27">
        <v>27</v>
      </c>
      <c r="P32" s="26" t="s">
        <v>208</v>
      </c>
      <c r="Q32" s="9">
        <v>0</v>
      </c>
      <c r="R32" s="9">
        <v>0</v>
      </c>
      <c r="S32" s="9">
        <v>0</v>
      </c>
      <c r="T32" s="9">
        <v>0</v>
      </c>
      <c r="U32" s="9">
        <v>26</v>
      </c>
      <c r="V32" s="9">
        <v>0</v>
      </c>
      <c r="W32" s="9">
        <v>26</v>
      </c>
      <c r="X32" s="9">
        <v>17</v>
      </c>
      <c r="Y32" s="9">
        <v>9</v>
      </c>
      <c r="Z32" s="9">
        <v>0</v>
      </c>
      <c r="AA32" s="9">
        <v>0</v>
      </c>
      <c r="AB32" s="9">
        <v>0</v>
      </c>
      <c r="AC32" s="9">
        <v>0</v>
      </c>
      <c r="AD32" s="9">
        <v>26</v>
      </c>
      <c r="AE32" s="9">
        <v>0</v>
      </c>
      <c r="AF32" s="9">
        <v>0</v>
      </c>
      <c r="AG32" s="9">
        <v>5</v>
      </c>
      <c r="AH32" s="9">
        <v>1</v>
      </c>
      <c r="AI32" s="9">
        <v>10</v>
      </c>
      <c r="AJ32" s="9">
        <v>9</v>
      </c>
      <c r="AK32" s="9">
        <v>1</v>
      </c>
      <c r="AL32" s="9">
        <v>26</v>
      </c>
      <c r="AM32" s="9">
        <v>23</v>
      </c>
      <c r="AN32" s="9">
        <v>3</v>
      </c>
      <c r="AO32" s="9">
        <v>0</v>
      </c>
      <c r="AP32" s="9">
        <v>26</v>
      </c>
      <c r="AQ32" s="28">
        <v>49.185185185185183</v>
      </c>
      <c r="AR32" s="9">
        <v>26</v>
      </c>
      <c r="AS32" s="29">
        <v>1</v>
      </c>
      <c r="AT32" s="9">
        <v>0</v>
      </c>
      <c r="AU32" s="29">
        <v>0</v>
      </c>
      <c r="AV32" s="9">
        <v>0</v>
      </c>
      <c r="AW32" s="29">
        <v>0</v>
      </c>
      <c r="AX32" s="9">
        <v>26</v>
      </c>
      <c r="AY32" s="29">
        <v>0.7391975308641977</v>
      </c>
      <c r="AZ32" s="9" t="s">
        <v>174</v>
      </c>
      <c r="BA32" s="29">
        <v>0.67307692307692302</v>
      </c>
      <c r="BB32" s="27" t="s">
        <v>174</v>
      </c>
      <c r="BC32" s="9">
        <v>0</v>
      </c>
      <c r="BD32" s="9">
        <v>0</v>
      </c>
      <c r="BE32" s="9">
        <v>26</v>
      </c>
      <c r="BF32" s="9">
        <v>26</v>
      </c>
      <c r="BG32" s="9">
        <v>0</v>
      </c>
      <c r="BH32" s="9">
        <v>0</v>
      </c>
      <c r="BI32" s="9">
        <v>26</v>
      </c>
      <c r="BJ32" s="9">
        <v>26</v>
      </c>
      <c r="BK32" s="9">
        <v>0</v>
      </c>
      <c r="BL32" s="9">
        <v>0</v>
      </c>
      <c r="BM32" s="9">
        <v>26</v>
      </c>
      <c r="BN32" s="9">
        <v>26</v>
      </c>
      <c r="BO32" s="9">
        <v>1</v>
      </c>
      <c r="BP32" s="9">
        <v>0</v>
      </c>
      <c r="BQ32" s="39">
        <v>26</v>
      </c>
      <c r="BR32" s="9">
        <v>0</v>
      </c>
      <c r="BS32" s="9">
        <v>26</v>
      </c>
      <c r="BT32" s="9">
        <v>0</v>
      </c>
      <c r="BU32" s="9">
        <v>0</v>
      </c>
      <c r="BV32" s="9">
        <v>26</v>
      </c>
      <c r="BW32" s="9">
        <v>0</v>
      </c>
      <c r="BX32" s="9">
        <v>26</v>
      </c>
      <c r="BY32" s="9">
        <v>26</v>
      </c>
      <c r="BZ32" s="9">
        <v>0</v>
      </c>
      <c r="CA32" s="9">
        <v>1</v>
      </c>
      <c r="CB32" s="9">
        <v>26</v>
      </c>
      <c r="CC32" s="9">
        <v>0</v>
      </c>
      <c r="CD32" s="9">
        <v>0</v>
      </c>
      <c r="CE32" s="9">
        <v>26</v>
      </c>
      <c r="CF32" s="9">
        <v>0</v>
      </c>
      <c r="CG32" s="9">
        <v>0</v>
      </c>
      <c r="CH32" s="9">
        <v>0</v>
      </c>
      <c r="CI32" s="9">
        <v>0</v>
      </c>
      <c r="CJ32" s="9">
        <v>0</v>
      </c>
      <c r="CK32" s="9">
        <v>0</v>
      </c>
      <c r="CL32" s="9">
        <v>0</v>
      </c>
      <c r="CM32" s="9">
        <v>0</v>
      </c>
      <c r="CN32" s="9">
        <v>0</v>
      </c>
      <c r="CO32" s="9">
        <v>0</v>
      </c>
      <c r="CP32" s="9">
        <v>0</v>
      </c>
      <c r="CQ32" s="9">
        <v>0</v>
      </c>
      <c r="CR32" s="9">
        <v>26</v>
      </c>
      <c r="CS32" s="9">
        <v>0</v>
      </c>
      <c r="CT32" s="9">
        <v>26</v>
      </c>
      <c r="CU32" s="9">
        <v>0</v>
      </c>
      <c r="CV32" s="9">
        <v>0</v>
      </c>
      <c r="CW32" s="9">
        <v>0</v>
      </c>
      <c r="CX32" s="9">
        <v>0</v>
      </c>
      <c r="CY32" s="9">
        <v>0</v>
      </c>
      <c r="CZ32" s="9">
        <v>0</v>
      </c>
      <c r="DA32" s="9">
        <v>0</v>
      </c>
      <c r="DB32" s="9">
        <v>0</v>
      </c>
      <c r="DC32" s="9">
        <v>0</v>
      </c>
      <c r="DD32" s="9">
        <v>0</v>
      </c>
      <c r="DE32" s="9">
        <v>0</v>
      </c>
      <c r="DF32" s="9">
        <v>0</v>
      </c>
      <c r="DG32" s="9"/>
      <c r="DH32" s="9"/>
      <c r="DI32" s="9"/>
      <c r="DJ32" s="9"/>
      <c r="DK32" s="9"/>
      <c r="DL32" s="9"/>
      <c r="WS32" s="9"/>
    </row>
    <row r="33" spans="2:617" s="3" customFormat="1" ht="101.1" customHeight="1" x14ac:dyDescent="0.2">
      <c r="B33" s="26" t="s">
        <v>209</v>
      </c>
      <c r="C33" s="9" t="s">
        <v>210</v>
      </c>
      <c r="D33" s="9" t="s">
        <v>121</v>
      </c>
      <c r="E33" s="9">
        <v>40</v>
      </c>
      <c r="F33" s="9">
        <v>19</v>
      </c>
      <c r="G33" s="39">
        <v>10</v>
      </c>
      <c r="H33" s="9" t="b">
        <v>1</v>
      </c>
      <c r="I33" s="9">
        <v>10</v>
      </c>
      <c r="J33" s="9">
        <v>9</v>
      </c>
      <c r="K33" s="9">
        <v>10</v>
      </c>
      <c r="L33" s="9">
        <v>0</v>
      </c>
      <c r="M33" s="9">
        <v>10</v>
      </c>
      <c r="N33" s="9">
        <v>1</v>
      </c>
      <c r="O33" s="27">
        <v>20</v>
      </c>
      <c r="P33" s="26" t="s">
        <v>211</v>
      </c>
      <c r="Q33" s="9">
        <v>0</v>
      </c>
      <c r="R33" s="9">
        <v>0</v>
      </c>
      <c r="S33" s="9">
        <v>0</v>
      </c>
      <c r="T33" s="9">
        <v>0</v>
      </c>
      <c r="U33" s="9">
        <v>10</v>
      </c>
      <c r="V33" s="9">
        <v>0</v>
      </c>
      <c r="W33" s="9">
        <v>10</v>
      </c>
      <c r="X33" s="9">
        <v>2</v>
      </c>
      <c r="Y33" s="9">
        <v>0</v>
      </c>
      <c r="Z33" s="9">
        <v>0</v>
      </c>
      <c r="AA33" s="9">
        <v>0</v>
      </c>
      <c r="AB33" s="9">
        <v>8</v>
      </c>
      <c r="AC33" s="9">
        <v>0</v>
      </c>
      <c r="AD33" s="9">
        <v>10</v>
      </c>
      <c r="AE33" s="9">
        <v>0</v>
      </c>
      <c r="AF33" s="9">
        <v>0</v>
      </c>
      <c r="AG33" s="9">
        <v>0</v>
      </c>
      <c r="AH33" s="9">
        <v>0</v>
      </c>
      <c r="AI33" s="9">
        <v>5</v>
      </c>
      <c r="AJ33" s="9">
        <v>5</v>
      </c>
      <c r="AK33" s="9">
        <v>0</v>
      </c>
      <c r="AL33" s="9">
        <v>10</v>
      </c>
      <c r="AM33" s="9">
        <v>5</v>
      </c>
      <c r="AN33" s="9">
        <v>2</v>
      </c>
      <c r="AO33" s="9">
        <v>3</v>
      </c>
      <c r="AP33" s="9">
        <v>10</v>
      </c>
      <c r="AQ33" s="28">
        <v>44.909090909090907</v>
      </c>
      <c r="AR33" s="9">
        <v>10</v>
      </c>
      <c r="AS33" s="29">
        <v>1</v>
      </c>
      <c r="AT33" s="9">
        <v>0</v>
      </c>
      <c r="AU33" s="29">
        <v>0</v>
      </c>
      <c r="AV33" s="9">
        <v>0</v>
      </c>
      <c r="AW33" s="29">
        <v>0</v>
      </c>
      <c r="AX33" s="9">
        <v>10</v>
      </c>
      <c r="AY33" s="29">
        <v>0.15625</v>
      </c>
      <c r="AZ33" s="9"/>
      <c r="BA33" s="29">
        <v>0.16228070175438594</v>
      </c>
      <c r="BB33" s="27" t="s">
        <v>212</v>
      </c>
      <c r="BC33" s="9">
        <v>0</v>
      </c>
      <c r="BD33" s="9">
        <v>0</v>
      </c>
      <c r="BE33" s="9">
        <v>10</v>
      </c>
      <c r="BF33" s="9">
        <v>10</v>
      </c>
      <c r="BG33" s="9">
        <v>0</v>
      </c>
      <c r="BH33" s="9">
        <v>0</v>
      </c>
      <c r="BI33" s="9">
        <v>10</v>
      </c>
      <c r="BJ33" s="9">
        <v>10</v>
      </c>
      <c r="BK33" s="9">
        <v>0</v>
      </c>
      <c r="BL33" s="9">
        <v>0</v>
      </c>
      <c r="BM33" s="9">
        <v>10</v>
      </c>
      <c r="BN33" s="9">
        <v>10</v>
      </c>
      <c r="BO33" s="9">
        <v>0</v>
      </c>
      <c r="BP33" s="9">
        <v>0</v>
      </c>
      <c r="BQ33" s="39">
        <v>10</v>
      </c>
      <c r="BR33" s="9">
        <v>0</v>
      </c>
      <c r="BS33" s="9">
        <v>10</v>
      </c>
      <c r="BT33" s="9">
        <v>0</v>
      </c>
      <c r="BU33" s="9">
        <v>0</v>
      </c>
      <c r="BV33" s="9">
        <v>10</v>
      </c>
      <c r="BW33" s="9">
        <v>0</v>
      </c>
      <c r="BX33" s="9">
        <v>10</v>
      </c>
      <c r="BY33" s="9">
        <v>10</v>
      </c>
      <c r="BZ33" s="9">
        <v>0</v>
      </c>
      <c r="CA33" s="9">
        <v>0</v>
      </c>
      <c r="CB33" s="9">
        <v>5</v>
      </c>
      <c r="CC33" s="9">
        <v>0</v>
      </c>
      <c r="CD33" s="9">
        <v>5</v>
      </c>
      <c r="CE33" s="9">
        <v>10</v>
      </c>
      <c r="CF33" s="9">
        <v>0</v>
      </c>
      <c r="CG33" s="9">
        <v>0</v>
      </c>
      <c r="CH33" s="9">
        <v>0</v>
      </c>
      <c r="CI33" s="9">
        <v>0</v>
      </c>
      <c r="CJ33" s="9">
        <v>0</v>
      </c>
      <c r="CK33" s="9">
        <v>0</v>
      </c>
      <c r="CL33" s="9">
        <v>0</v>
      </c>
      <c r="CM33" s="9">
        <v>0</v>
      </c>
      <c r="CN33" s="9">
        <v>0</v>
      </c>
      <c r="CO33" s="9">
        <v>0</v>
      </c>
      <c r="CP33" s="9">
        <v>0</v>
      </c>
      <c r="CQ33" s="9">
        <v>5</v>
      </c>
      <c r="CR33" s="9">
        <v>5</v>
      </c>
      <c r="CS33" s="9">
        <v>0</v>
      </c>
      <c r="CT33" s="9">
        <v>10</v>
      </c>
      <c r="CU33" s="9">
        <v>0</v>
      </c>
      <c r="CV33" s="9">
        <v>0</v>
      </c>
      <c r="CW33" s="9">
        <v>0</v>
      </c>
      <c r="CX33" s="9">
        <v>0</v>
      </c>
      <c r="CY33" s="9">
        <v>0</v>
      </c>
      <c r="CZ33" s="9">
        <v>0</v>
      </c>
      <c r="DA33" s="9">
        <v>0</v>
      </c>
      <c r="DB33" s="9">
        <v>0</v>
      </c>
      <c r="DC33" s="9">
        <v>0</v>
      </c>
      <c r="DD33" s="9">
        <v>0</v>
      </c>
      <c r="DE33" s="9">
        <v>0</v>
      </c>
      <c r="DF33" s="9">
        <v>0</v>
      </c>
      <c r="DG33" s="9"/>
      <c r="DH33" s="9"/>
      <c r="DI33" s="9"/>
      <c r="DJ33" s="9"/>
      <c r="DK33" s="9"/>
      <c r="DL33" s="9"/>
      <c r="WS33" s="9"/>
    </row>
    <row r="34" spans="2:617" s="3" customFormat="1" ht="42.6" customHeight="1" x14ac:dyDescent="0.2">
      <c r="B34" s="26" t="s">
        <v>213</v>
      </c>
      <c r="C34" s="9" t="s">
        <v>214</v>
      </c>
      <c r="D34" s="9" t="s">
        <v>215</v>
      </c>
      <c r="E34" s="9">
        <v>152</v>
      </c>
      <c r="F34" s="9">
        <v>28</v>
      </c>
      <c r="G34" s="39">
        <v>29</v>
      </c>
      <c r="H34" s="9" t="b">
        <v>1</v>
      </c>
      <c r="I34" s="9">
        <v>27</v>
      </c>
      <c r="J34" s="9">
        <v>1</v>
      </c>
      <c r="K34" s="9">
        <v>28</v>
      </c>
      <c r="L34" s="9">
        <v>2</v>
      </c>
      <c r="M34" s="9">
        <v>27</v>
      </c>
      <c r="N34" s="9">
        <v>63</v>
      </c>
      <c r="O34" s="27">
        <v>61</v>
      </c>
      <c r="P34" s="26" t="s">
        <v>216</v>
      </c>
      <c r="Q34" s="9">
        <v>0</v>
      </c>
      <c r="R34" s="9">
        <v>0</v>
      </c>
      <c r="S34" s="9">
        <v>0</v>
      </c>
      <c r="T34" s="9">
        <v>0</v>
      </c>
      <c r="U34" s="9">
        <v>27</v>
      </c>
      <c r="V34" s="9">
        <v>0</v>
      </c>
      <c r="W34" s="9">
        <v>27</v>
      </c>
      <c r="X34" s="9">
        <v>16</v>
      </c>
      <c r="Y34" s="9">
        <v>13</v>
      </c>
      <c r="Z34" s="9">
        <v>0</v>
      </c>
      <c r="AA34" s="9">
        <v>0</v>
      </c>
      <c r="AB34" s="9">
        <v>0</v>
      </c>
      <c r="AC34" s="9">
        <v>0</v>
      </c>
      <c r="AD34" s="9">
        <v>29</v>
      </c>
      <c r="AE34" s="9">
        <v>0</v>
      </c>
      <c r="AF34" s="9">
        <v>0</v>
      </c>
      <c r="AG34" s="9">
        <v>5</v>
      </c>
      <c r="AH34" s="9">
        <v>0</v>
      </c>
      <c r="AI34" s="9">
        <v>9</v>
      </c>
      <c r="AJ34" s="9">
        <v>15</v>
      </c>
      <c r="AK34" s="9">
        <v>0</v>
      </c>
      <c r="AL34" s="9">
        <v>29</v>
      </c>
      <c r="AM34" s="9">
        <v>21</v>
      </c>
      <c r="AN34" s="9">
        <v>8</v>
      </c>
      <c r="AO34" s="9">
        <v>0</v>
      </c>
      <c r="AP34" s="9">
        <v>29</v>
      </c>
      <c r="AQ34" s="28">
        <v>49.1</v>
      </c>
      <c r="AR34" s="9">
        <v>29</v>
      </c>
      <c r="AS34" s="29">
        <v>1</v>
      </c>
      <c r="AT34" s="9">
        <v>0</v>
      </c>
      <c r="AU34" s="29">
        <v>0</v>
      </c>
      <c r="AV34" s="9">
        <v>0</v>
      </c>
      <c r="AW34" s="29">
        <v>0</v>
      </c>
      <c r="AX34" s="9">
        <v>29</v>
      </c>
      <c r="AY34" s="29">
        <v>1.8726591760299626E-3</v>
      </c>
      <c r="AZ34" s="9"/>
      <c r="BA34" s="29">
        <v>6.8452380952380945E-2</v>
      </c>
      <c r="BB34" s="27"/>
      <c r="BC34" s="9">
        <v>0</v>
      </c>
      <c r="BD34" s="9">
        <v>0</v>
      </c>
      <c r="BE34" s="9">
        <v>29</v>
      </c>
      <c r="BF34" s="9">
        <v>29</v>
      </c>
      <c r="BG34" s="9">
        <v>0</v>
      </c>
      <c r="BH34" s="9">
        <v>0</v>
      </c>
      <c r="BI34" s="9">
        <v>29</v>
      </c>
      <c r="BJ34" s="9">
        <v>29</v>
      </c>
      <c r="BK34" s="9">
        <v>0</v>
      </c>
      <c r="BL34" s="9">
        <v>0</v>
      </c>
      <c r="BM34" s="9">
        <v>29</v>
      </c>
      <c r="BN34" s="9">
        <v>29</v>
      </c>
      <c r="BO34" s="9">
        <v>0</v>
      </c>
      <c r="BP34" s="9">
        <v>0</v>
      </c>
      <c r="BQ34" s="39">
        <v>29</v>
      </c>
      <c r="BR34" s="9">
        <v>0</v>
      </c>
      <c r="BS34" s="9">
        <v>29</v>
      </c>
      <c r="BT34" s="9">
        <v>0</v>
      </c>
      <c r="BU34" s="9">
        <v>0</v>
      </c>
      <c r="BV34" s="9">
        <v>27</v>
      </c>
      <c r="BW34" s="9">
        <v>0</v>
      </c>
      <c r="BX34" s="9">
        <v>27</v>
      </c>
      <c r="BY34" s="9">
        <v>27</v>
      </c>
      <c r="BZ34" s="9">
        <v>0</v>
      </c>
      <c r="CA34" s="9">
        <v>0</v>
      </c>
      <c r="CB34" s="9">
        <v>27</v>
      </c>
      <c r="CC34" s="9">
        <v>0</v>
      </c>
      <c r="CD34" s="9">
        <v>0</v>
      </c>
      <c r="CE34" s="9">
        <v>27</v>
      </c>
      <c r="CF34" s="9">
        <v>0</v>
      </c>
      <c r="CG34" s="9">
        <v>0</v>
      </c>
      <c r="CH34" s="9">
        <v>0</v>
      </c>
      <c r="CI34" s="9">
        <v>0</v>
      </c>
      <c r="CJ34" s="9">
        <v>0</v>
      </c>
      <c r="CK34" s="9">
        <v>27</v>
      </c>
      <c r="CL34" s="9">
        <v>0</v>
      </c>
      <c r="CM34" s="9">
        <v>0</v>
      </c>
      <c r="CN34" s="9">
        <v>0</v>
      </c>
      <c r="CO34" s="9">
        <v>0</v>
      </c>
      <c r="CP34" s="9">
        <v>0</v>
      </c>
      <c r="CQ34" s="9">
        <v>0</v>
      </c>
      <c r="CR34" s="9">
        <v>0</v>
      </c>
      <c r="CS34" s="9">
        <v>0</v>
      </c>
      <c r="CT34" s="9">
        <v>27</v>
      </c>
      <c r="CU34" s="9">
        <v>1</v>
      </c>
      <c r="CV34" s="9">
        <v>0</v>
      </c>
      <c r="CW34" s="9">
        <v>0</v>
      </c>
      <c r="CX34" s="9">
        <v>0</v>
      </c>
      <c r="CY34" s="9">
        <v>1</v>
      </c>
      <c r="CZ34" s="9">
        <v>2</v>
      </c>
      <c r="DA34" s="9">
        <v>0</v>
      </c>
      <c r="DB34" s="9">
        <v>0</v>
      </c>
      <c r="DC34" s="9">
        <v>0</v>
      </c>
      <c r="DD34" s="9">
        <v>0</v>
      </c>
      <c r="DE34" s="9">
        <v>0</v>
      </c>
      <c r="DF34" s="9">
        <v>0</v>
      </c>
      <c r="DG34" s="9"/>
      <c r="DH34" s="9"/>
      <c r="DI34" s="9"/>
      <c r="DJ34" s="9"/>
      <c r="DK34" s="9"/>
      <c r="DL34" s="9"/>
      <c r="WS34" s="9"/>
    </row>
    <row r="35" spans="2:617" s="3" customFormat="1" ht="42.6" customHeight="1" x14ac:dyDescent="0.2">
      <c r="B35" s="26" t="s">
        <v>217</v>
      </c>
      <c r="C35" s="9" t="s">
        <v>120</v>
      </c>
      <c r="D35" s="9" t="s">
        <v>121</v>
      </c>
      <c r="E35" s="9">
        <v>60</v>
      </c>
      <c r="F35" s="9">
        <v>10</v>
      </c>
      <c r="G35" s="39">
        <v>11</v>
      </c>
      <c r="H35" s="9" t="b">
        <v>0</v>
      </c>
      <c r="I35" s="9">
        <v>8</v>
      </c>
      <c r="J35" s="9">
        <v>2</v>
      </c>
      <c r="K35" s="9">
        <v>11</v>
      </c>
      <c r="L35" s="9">
        <v>3</v>
      </c>
      <c r="M35" s="9">
        <v>1</v>
      </c>
      <c r="N35" s="9">
        <v>1</v>
      </c>
      <c r="O35" s="27">
        <v>49</v>
      </c>
      <c r="P35" s="26" t="s">
        <v>218</v>
      </c>
      <c r="Q35" s="9">
        <v>0</v>
      </c>
      <c r="R35" s="9">
        <v>0</v>
      </c>
      <c r="S35" s="9">
        <v>0</v>
      </c>
      <c r="T35" s="9">
        <v>0</v>
      </c>
      <c r="U35" s="9">
        <v>8</v>
      </c>
      <c r="V35" s="9">
        <v>0</v>
      </c>
      <c r="W35" s="9">
        <v>8</v>
      </c>
      <c r="X35" s="9">
        <v>9</v>
      </c>
      <c r="Y35" s="9">
        <v>2</v>
      </c>
      <c r="Z35" s="9">
        <v>0</v>
      </c>
      <c r="AA35" s="9">
        <v>0</v>
      </c>
      <c r="AB35" s="9">
        <v>0</v>
      </c>
      <c r="AC35" s="9">
        <v>0</v>
      </c>
      <c r="AD35" s="9">
        <v>11</v>
      </c>
      <c r="AE35" s="9">
        <v>0</v>
      </c>
      <c r="AF35" s="9">
        <v>0</v>
      </c>
      <c r="AG35" s="9">
        <v>1</v>
      </c>
      <c r="AH35" s="9">
        <v>0</v>
      </c>
      <c r="AI35" s="9">
        <v>7</v>
      </c>
      <c r="AJ35" s="9">
        <v>3</v>
      </c>
      <c r="AK35" s="9">
        <v>0</v>
      </c>
      <c r="AL35" s="9">
        <v>11</v>
      </c>
      <c r="AM35" s="9">
        <v>6</v>
      </c>
      <c r="AN35" s="9">
        <v>5</v>
      </c>
      <c r="AO35" s="9">
        <v>0</v>
      </c>
      <c r="AP35" s="9">
        <v>11</v>
      </c>
      <c r="AQ35" s="28">
        <v>46.75</v>
      </c>
      <c r="AR35" s="9">
        <v>1</v>
      </c>
      <c r="AS35" s="29">
        <v>9.0909090909090912E-2</v>
      </c>
      <c r="AT35" s="9">
        <v>0</v>
      </c>
      <c r="AU35" s="29">
        <v>0</v>
      </c>
      <c r="AV35" s="9">
        <v>10</v>
      </c>
      <c r="AW35" s="29">
        <v>0.90909090909090906</v>
      </c>
      <c r="AX35" s="9">
        <v>11</v>
      </c>
      <c r="AY35" s="29">
        <v>2.7777777777777779E-3</v>
      </c>
      <c r="AZ35" s="9"/>
      <c r="BA35" s="29">
        <v>4.1666666666666664E-2</v>
      </c>
      <c r="BB35" s="27"/>
      <c r="BC35" s="9">
        <v>4</v>
      </c>
      <c r="BD35" s="9">
        <v>0</v>
      </c>
      <c r="BE35" s="9">
        <v>7</v>
      </c>
      <c r="BF35" s="9">
        <v>11</v>
      </c>
      <c r="BG35" s="9">
        <v>0</v>
      </c>
      <c r="BH35" s="9">
        <v>4</v>
      </c>
      <c r="BI35" s="9">
        <v>7</v>
      </c>
      <c r="BJ35" s="9">
        <v>11</v>
      </c>
      <c r="BK35" s="9">
        <v>4</v>
      </c>
      <c r="BL35" s="9">
        <v>0</v>
      </c>
      <c r="BM35" s="9">
        <v>7</v>
      </c>
      <c r="BN35" s="9">
        <v>11</v>
      </c>
      <c r="BO35" s="9">
        <v>0</v>
      </c>
      <c r="BP35" s="9">
        <v>0</v>
      </c>
      <c r="BQ35" s="39">
        <v>11</v>
      </c>
      <c r="BR35" s="9">
        <v>0</v>
      </c>
      <c r="BS35" s="9">
        <v>11</v>
      </c>
      <c r="BT35" s="9">
        <v>0</v>
      </c>
      <c r="BU35" s="9">
        <v>0</v>
      </c>
      <c r="BV35" s="9">
        <v>1</v>
      </c>
      <c r="BW35" s="9">
        <v>0</v>
      </c>
      <c r="BX35" s="9">
        <v>1</v>
      </c>
      <c r="BY35" s="9">
        <v>1</v>
      </c>
      <c r="BZ35" s="9">
        <v>0</v>
      </c>
      <c r="CA35" s="9">
        <v>0</v>
      </c>
      <c r="CB35" s="9">
        <v>1</v>
      </c>
      <c r="CC35" s="9">
        <v>0</v>
      </c>
      <c r="CD35" s="9">
        <v>0</v>
      </c>
      <c r="CE35" s="9">
        <v>1</v>
      </c>
      <c r="CF35" s="9">
        <v>0</v>
      </c>
      <c r="CG35" s="9">
        <v>0</v>
      </c>
      <c r="CH35" s="9">
        <v>0</v>
      </c>
      <c r="CI35" s="9">
        <v>0</v>
      </c>
      <c r="CJ35" s="9">
        <v>0</v>
      </c>
      <c r="CK35" s="9">
        <v>0</v>
      </c>
      <c r="CL35" s="9">
        <v>0</v>
      </c>
      <c r="CM35" s="9">
        <v>0</v>
      </c>
      <c r="CN35" s="9">
        <v>0</v>
      </c>
      <c r="CO35" s="9">
        <v>0</v>
      </c>
      <c r="CP35" s="9">
        <v>0</v>
      </c>
      <c r="CQ35" s="9">
        <v>0</v>
      </c>
      <c r="CR35" s="9">
        <v>1</v>
      </c>
      <c r="CS35" s="9">
        <v>0</v>
      </c>
      <c r="CT35" s="9">
        <v>1</v>
      </c>
      <c r="CU35" s="9">
        <v>1</v>
      </c>
      <c r="CV35" s="9">
        <v>1</v>
      </c>
      <c r="CW35" s="9">
        <v>0</v>
      </c>
      <c r="CX35" s="9">
        <v>0</v>
      </c>
      <c r="CY35" s="9">
        <v>1</v>
      </c>
      <c r="CZ35" s="9">
        <v>3</v>
      </c>
      <c r="DA35" s="9">
        <v>0</v>
      </c>
      <c r="DB35" s="9">
        <v>0</v>
      </c>
      <c r="DC35" s="9">
        <v>0</v>
      </c>
      <c r="DD35" s="9">
        <v>0</v>
      </c>
      <c r="DE35" s="9">
        <v>0</v>
      </c>
      <c r="DF35" s="9">
        <v>0</v>
      </c>
      <c r="DG35" s="9"/>
      <c r="DH35" s="9"/>
      <c r="DI35" s="9"/>
      <c r="DJ35" s="9"/>
      <c r="DK35" s="9"/>
      <c r="DL35" s="9"/>
      <c r="WS35" s="9"/>
    </row>
    <row r="36" spans="2:617" s="3" customFormat="1" ht="42.6" customHeight="1" x14ac:dyDescent="0.2">
      <c r="B36" s="26" t="s">
        <v>219</v>
      </c>
      <c r="C36" s="9" t="s">
        <v>120</v>
      </c>
      <c r="D36" s="9" t="s">
        <v>121</v>
      </c>
      <c r="E36" s="9">
        <v>26</v>
      </c>
      <c r="F36" s="9">
        <v>10</v>
      </c>
      <c r="G36" s="39">
        <v>11</v>
      </c>
      <c r="H36" s="9" t="b">
        <v>0</v>
      </c>
      <c r="I36" s="9">
        <v>10</v>
      </c>
      <c r="J36" s="9">
        <v>0</v>
      </c>
      <c r="K36" s="9">
        <v>12</v>
      </c>
      <c r="L36" s="9">
        <v>1</v>
      </c>
      <c r="M36" s="9">
        <v>1</v>
      </c>
      <c r="N36" s="9">
        <v>1</v>
      </c>
      <c r="O36" s="27">
        <v>15</v>
      </c>
      <c r="P36" s="26" t="s">
        <v>220</v>
      </c>
      <c r="Q36" s="9">
        <v>0</v>
      </c>
      <c r="R36" s="9">
        <v>0</v>
      </c>
      <c r="S36" s="9">
        <v>0</v>
      </c>
      <c r="T36" s="9">
        <v>0</v>
      </c>
      <c r="U36" s="9">
        <v>10</v>
      </c>
      <c r="V36" s="9">
        <v>0</v>
      </c>
      <c r="W36" s="9">
        <v>10</v>
      </c>
      <c r="X36" s="9">
        <v>6</v>
      </c>
      <c r="Y36" s="9">
        <v>5</v>
      </c>
      <c r="Z36" s="9">
        <v>0</v>
      </c>
      <c r="AA36" s="9">
        <v>0</v>
      </c>
      <c r="AB36" s="9">
        <v>0</v>
      </c>
      <c r="AC36" s="9">
        <v>0</v>
      </c>
      <c r="AD36" s="9">
        <v>11</v>
      </c>
      <c r="AE36" s="9">
        <v>0</v>
      </c>
      <c r="AF36" s="9">
        <v>0</v>
      </c>
      <c r="AG36" s="9">
        <v>3</v>
      </c>
      <c r="AH36" s="9">
        <v>0</v>
      </c>
      <c r="AI36" s="9">
        <v>8</v>
      </c>
      <c r="AJ36" s="9">
        <v>0</v>
      </c>
      <c r="AK36" s="9">
        <v>0</v>
      </c>
      <c r="AL36" s="9">
        <v>11</v>
      </c>
      <c r="AM36" s="9">
        <v>8</v>
      </c>
      <c r="AN36" s="9">
        <v>3</v>
      </c>
      <c r="AO36" s="9">
        <v>0</v>
      </c>
      <c r="AP36" s="9">
        <v>11</v>
      </c>
      <c r="AQ36" s="28">
        <v>60.833333333333336</v>
      </c>
      <c r="AR36" s="9">
        <v>1</v>
      </c>
      <c r="AS36" s="29">
        <v>9.0909090909090912E-2</v>
      </c>
      <c r="AT36" s="9">
        <v>10</v>
      </c>
      <c r="AU36" s="29">
        <v>0.90909090909090906</v>
      </c>
      <c r="AV36" s="9">
        <v>0</v>
      </c>
      <c r="AW36" s="29">
        <v>0</v>
      </c>
      <c r="AX36" s="9">
        <v>11</v>
      </c>
      <c r="AY36" s="29">
        <v>6.4102564102564109E-3</v>
      </c>
      <c r="AZ36" s="9"/>
      <c r="BA36" s="29">
        <v>1.6666666666666666E-2</v>
      </c>
      <c r="BB36" s="27"/>
      <c r="BC36" s="9">
        <v>0</v>
      </c>
      <c r="BD36" s="9">
        <v>0</v>
      </c>
      <c r="BE36" s="9">
        <v>11</v>
      </c>
      <c r="BF36" s="9">
        <v>11</v>
      </c>
      <c r="BG36" s="9">
        <v>0</v>
      </c>
      <c r="BH36" s="9">
        <v>0</v>
      </c>
      <c r="BI36" s="9">
        <v>11</v>
      </c>
      <c r="BJ36" s="9">
        <v>11</v>
      </c>
      <c r="BK36" s="9">
        <v>0</v>
      </c>
      <c r="BL36" s="9">
        <v>0</v>
      </c>
      <c r="BM36" s="9">
        <v>11</v>
      </c>
      <c r="BN36" s="9">
        <v>11</v>
      </c>
      <c r="BO36" s="9">
        <v>0</v>
      </c>
      <c r="BP36" s="9">
        <v>0</v>
      </c>
      <c r="BQ36" s="39">
        <v>11</v>
      </c>
      <c r="BR36" s="9">
        <v>0</v>
      </c>
      <c r="BS36" s="9">
        <v>11</v>
      </c>
      <c r="BT36" s="9">
        <v>0</v>
      </c>
      <c r="BU36" s="9">
        <v>0</v>
      </c>
      <c r="BV36" s="9">
        <v>1</v>
      </c>
      <c r="BW36" s="9">
        <v>0</v>
      </c>
      <c r="BX36" s="9">
        <v>1</v>
      </c>
      <c r="BY36" s="9">
        <v>1</v>
      </c>
      <c r="BZ36" s="9">
        <v>0</v>
      </c>
      <c r="CA36" s="9">
        <v>0</v>
      </c>
      <c r="CB36" s="9">
        <v>1</v>
      </c>
      <c r="CC36" s="9">
        <v>0</v>
      </c>
      <c r="CD36" s="9">
        <v>0</v>
      </c>
      <c r="CE36" s="9">
        <v>1</v>
      </c>
      <c r="CF36" s="9">
        <v>0</v>
      </c>
      <c r="CG36" s="9">
        <v>0</v>
      </c>
      <c r="CH36" s="9">
        <v>0</v>
      </c>
      <c r="CI36" s="9">
        <v>0</v>
      </c>
      <c r="CJ36" s="9">
        <v>0</v>
      </c>
      <c r="CK36" s="9">
        <v>1</v>
      </c>
      <c r="CL36" s="9">
        <v>0</v>
      </c>
      <c r="CM36" s="9">
        <v>0</v>
      </c>
      <c r="CN36" s="9">
        <v>0</v>
      </c>
      <c r="CO36" s="9">
        <v>0</v>
      </c>
      <c r="CP36" s="9">
        <v>0</v>
      </c>
      <c r="CQ36" s="9">
        <v>0</v>
      </c>
      <c r="CR36" s="9">
        <v>0</v>
      </c>
      <c r="CS36" s="9">
        <v>0</v>
      </c>
      <c r="CT36" s="9">
        <v>1</v>
      </c>
      <c r="CU36" s="9">
        <v>1</v>
      </c>
      <c r="CV36" s="9">
        <v>0</v>
      </c>
      <c r="CW36" s="9">
        <v>0</v>
      </c>
      <c r="CX36" s="9">
        <v>0</v>
      </c>
      <c r="CY36" s="9">
        <v>0</v>
      </c>
      <c r="CZ36" s="9">
        <v>1</v>
      </c>
      <c r="DA36" s="9">
        <v>0</v>
      </c>
      <c r="DB36" s="9">
        <v>0</v>
      </c>
      <c r="DC36" s="9">
        <v>0</v>
      </c>
      <c r="DD36" s="9">
        <v>0</v>
      </c>
      <c r="DE36" s="9">
        <v>0</v>
      </c>
      <c r="DF36" s="9">
        <v>0</v>
      </c>
      <c r="DG36" s="9"/>
      <c r="DH36" s="9"/>
      <c r="DI36" s="9"/>
      <c r="DJ36" s="9"/>
      <c r="DK36" s="9"/>
      <c r="DL36" s="9"/>
      <c r="WS36" s="9"/>
    </row>
    <row r="37" spans="2:617" s="3" customFormat="1" ht="42.6" customHeight="1" x14ac:dyDescent="0.2">
      <c r="B37" s="26" t="s">
        <v>221</v>
      </c>
      <c r="C37" s="9" t="s">
        <v>172</v>
      </c>
      <c r="D37" s="9" t="s">
        <v>121</v>
      </c>
      <c r="E37" s="9">
        <v>56</v>
      </c>
      <c r="F37" s="9">
        <v>13</v>
      </c>
      <c r="G37" s="39">
        <v>14</v>
      </c>
      <c r="H37" s="9" t="b">
        <v>0</v>
      </c>
      <c r="I37" s="9">
        <v>13</v>
      </c>
      <c r="J37" s="9">
        <v>0</v>
      </c>
      <c r="K37" s="9">
        <v>18</v>
      </c>
      <c r="L37" s="9">
        <v>1</v>
      </c>
      <c r="M37" s="9">
        <v>1</v>
      </c>
      <c r="N37" s="9">
        <v>22</v>
      </c>
      <c r="O37" s="27">
        <v>21</v>
      </c>
      <c r="P37" s="26" t="s">
        <v>222</v>
      </c>
      <c r="Q37" s="9">
        <v>0</v>
      </c>
      <c r="R37" s="9">
        <v>0</v>
      </c>
      <c r="S37" s="9">
        <v>0</v>
      </c>
      <c r="T37" s="9">
        <v>0</v>
      </c>
      <c r="U37" s="9">
        <v>13</v>
      </c>
      <c r="V37" s="9">
        <v>0</v>
      </c>
      <c r="W37" s="9">
        <v>13</v>
      </c>
      <c r="X37" s="9">
        <v>6</v>
      </c>
      <c r="Y37" s="9">
        <v>7</v>
      </c>
      <c r="Z37" s="9">
        <v>0</v>
      </c>
      <c r="AA37" s="9">
        <v>1</v>
      </c>
      <c r="AB37" s="9">
        <v>0</v>
      </c>
      <c r="AC37" s="9">
        <v>0</v>
      </c>
      <c r="AD37" s="9">
        <v>14</v>
      </c>
      <c r="AE37" s="9">
        <v>0</v>
      </c>
      <c r="AF37" s="9">
        <v>1</v>
      </c>
      <c r="AG37" s="9">
        <v>7</v>
      </c>
      <c r="AH37" s="9">
        <v>0</v>
      </c>
      <c r="AI37" s="9">
        <v>6</v>
      </c>
      <c r="AJ37" s="9">
        <v>0</v>
      </c>
      <c r="AK37" s="9">
        <v>0</v>
      </c>
      <c r="AL37" s="9">
        <v>14</v>
      </c>
      <c r="AM37" s="9">
        <v>11</v>
      </c>
      <c r="AN37" s="9">
        <v>3</v>
      </c>
      <c r="AO37" s="9">
        <v>0</v>
      </c>
      <c r="AP37" s="9">
        <v>14</v>
      </c>
      <c r="AQ37" s="28">
        <v>27.933333333333334</v>
      </c>
      <c r="AR37" s="9">
        <v>1</v>
      </c>
      <c r="AS37" s="29">
        <v>7.1428571428571425E-2</v>
      </c>
      <c r="AT37" s="9">
        <v>4</v>
      </c>
      <c r="AU37" s="29">
        <v>0.2857142857142857</v>
      </c>
      <c r="AV37" s="9">
        <v>9</v>
      </c>
      <c r="AW37" s="29">
        <v>0.6428571428571429</v>
      </c>
      <c r="AX37" s="9">
        <v>14</v>
      </c>
      <c r="AY37" s="29">
        <v>3.3333333333333333E-2</v>
      </c>
      <c r="AZ37" s="9"/>
      <c r="BA37" s="29">
        <v>2.5641025641025644E-2</v>
      </c>
      <c r="BB37" s="27"/>
      <c r="BC37" s="9">
        <v>3</v>
      </c>
      <c r="BD37" s="9">
        <v>0</v>
      </c>
      <c r="BE37" s="9">
        <v>11</v>
      </c>
      <c r="BF37" s="9">
        <v>14</v>
      </c>
      <c r="BG37" s="9">
        <v>6</v>
      </c>
      <c r="BH37" s="9">
        <v>2</v>
      </c>
      <c r="BI37" s="9">
        <v>6</v>
      </c>
      <c r="BJ37" s="9">
        <v>14</v>
      </c>
      <c r="BK37" s="9">
        <v>8</v>
      </c>
      <c r="BL37" s="9">
        <v>0</v>
      </c>
      <c r="BM37" s="9">
        <v>6</v>
      </c>
      <c r="BN37" s="9">
        <v>14</v>
      </c>
      <c r="BO37" s="9">
        <v>0</v>
      </c>
      <c r="BP37" s="9">
        <v>0</v>
      </c>
      <c r="BQ37" s="39">
        <v>14</v>
      </c>
      <c r="BR37" s="9">
        <v>0</v>
      </c>
      <c r="BS37" s="9">
        <v>14</v>
      </c>
      <c r="BT37" s="9">
        <v>0</v>
      </c>
      <c r="BU37" s="9">
        <v>0</v>
      </c>
      <c r="BV37" s="9">
        <v>1</v>
      </c>
      <c r="BW37" s="9">
        <v>0</v>
      </c>
      <c r="BX37" s="9">
        <v>1</v>
      </c>
      <c r="BY37" s="9">
        <v>1</v>
      </c>
      <c r="BZ37" s="9">
        <v>0</v>
      </c>
      <c r="CA37" s="9">
        <v>0</v>
      </c>
      <c r="CB37" s="9">
        <v>1</v>
      </c>
      <c r="CC37" s="9">
        <v>0</v>
      </c>
      <c r="CD37" s="9">
        <v>0</v>
      </c>
      <c r="CE37" s="9">
        <v>1</v>
      </c>
      <c r="CF37" s="9">
        <v>0</v>
      </c>
      <c r="CG37" s="9">
        <v>0</v>
      </c>
      <c r="CH37" s="9">
        <v>0</v>
      </c>
      <c r="CI37" s="9">
        <v>0</v>
      </c>
      <c r="CJ37" s="9">
        <v>0</v>
      </c>
      <c r="CK37" s="9">
        <v>1</v>
      </c>
      <c r="CL37" s="9">
        <v>0</v>
      </c>
      <c r="CM37" s="9">
        <v>0</v>
      </c>
      <c r="CN37" s="9">
        <v>0</v>
      </c>
      <c r="CO37" s="9">
        <v>0</v>
      </c>
      <c r="CP37" s="9">
        <v>0</v>
      </c>
      <c r="CQ37" s="9">
        <v>0</v>
      </c>
      <c r="CR37" s="9">
        <v>0</v>
      </c>
      <c r="CS37" s="9">
        <v>0</v>
      </c>
      <c r="CT37" s="9">
        <v>1</v>
      </c>
      <c r="CU37" s="9">
        <v>0</v>
      </c>
      <c r="CV37" s="9">
        <v>1</v>
      </c>
      <c r="CW37" s="9">
        <v>0</v>
      </c>
      <c r="CX37" s="9">
        <v>0</v>
      </c>
      <c r="CY37" s="9">
        <v>0</v>
      </c>
      <c r="CZ37" s="9">
        <v>1</v>
      </c>
      <c r="DA37" s="9">
        <v>0</v>
      </c>
      <c r="DB37" s="9">
        <v>0</v>
      </c>
      <c r="DC37" s="9">
        <v>0</v>
      </c>
      <c r="DD37" s="9">
        <v>0</v>
      </c>
      <c r="DE37" s="9">
        <v>0</v>
      </c>
      <c r="DF37" s="9">
        <v>0</v>
      </c>
      <c r="DG37" s="9"/>
      <c r="DH37" s="9"/>
      <c r="DI37" s="9"/>
      <c r="DJ37" s="9"/>
      <c r="DK37" s="9"/>
      <c r="DL37" s="9"/>
      <c r="WS37" s="9"/>
    </row>
    <row r="38" spans="2:617" s="3" customFormat="1" ht="42.6" customHeight="1" x14ac:dyDescent="0.2">
      <c r="B38" s="26" t="s">
        <v>223</v>
      </c>
      <c r="C38" s="9" t="s">
        <v>120</v>
      </c>
      <c r="D38" s="9" t="s">
        <v>121</v>
      </c>
      <c r="E38" s="9">
        <v>76</v>
      </c>
      <c r="F38" s="9">
        <v>54</v>
      </c>
      <c r="G38" s="39">
        <v>55</v>
      </c>
      <c r="H38" s="9" t="b">
        <v>1</v>
      </c>
      <c r="I38" s="9">
        <v>54</v>
      </c>
      <c r="J38" s="9">
        <v>0</v>
      </c>
      <c r="K38" s="9">
        <v>55</v>
      </c>
      <c r="L38" s="9">
        <v>1</v>
      </c>
      <c r="M38" s="9">
        <v>55</v>
      </c>
      <c r="N38" s="9">
        <v>1</v>
      </c>
      <c r="O38" s="27">
        <v>21</v>
      </c>
      <c r="P38" s="26" t="s">
        <v>224</v>
      </c>
      <c r="Q38" s="9">
        <v>0</v>
      </c>
      <c r="R38" s="9">
        <v>0</v>
      </c>
      <c r="S38" s="9">
        <v>0</v>
      </c>
      <c r="T38" s="9">
        <v>0</v>
      </c>
      <c r="U38" s="9">
        <v>54</v>
      </c>
      <c r="V38" s="9">
        <v>0</v>
      </c>
      <c r="W38" s="9">
        <v>54</v>
      </c>
      <c r="X38" s="9">
        <v>29</v>
      </c>
      <c r="Y38" s="9">
        <v>26</v>
      </c>
      <c r="Z38" s="9">
        <v>0</v>
      </c>
      <c r="AA38" s="9">
        <v>0</v>
      </c>
      <c r="AB38" s="9">
        <v>0</v>
      </c>
      <c r="AC38" s="9">
        <v>0</v>
      </c>
      <c r="AD38" s="9">
        <v>55</v>
      </c>
      <c r="AE38" s="9">
        <v>0</v>
      </c>
      <c r="AF38" s="9">
        <v>2</v>
      </c>
      <c r="AG38" s="9">
        <v>27</v>
      </c>
      <c r="AH38" s="9">
        <v>2</v>
      </c>
      <c r="AI38" s="9">
        <v>21</v>
      </c>
      <c r="AJ38" s="9">
        <v>3</v>
      </c>
      <c r="AK38" s="9">
        <v>0</v>
      </c>
      <c r="AL38" s="9">
        <v>55</v>
      </c>
      <c r="AM38" s="9">
        <v>41</v>
      </c>
      <c r="AN38" s="9">
        <v>14</v>
      </c>
      <c r="AO38" s="9">
        <v>0</v>
      </c>
      <c r="AP38" s="9">
        <v>55</v>
      </c>
      <c r="AQ38" s="28">
        <v>61.678571428571431</v>
      </c>
      <c r="AR38" s="9">
        <v>55</v>
      </c>
      <c r="AS38" s="29">
        <v>1</v>
      </c>
      <c r="AT38" s="9">
        <v>0</v>
      </c>
      <c r="AU38" s="29">
        <v>0</v>
      </c>
      <c r="AV38" s="9">
        <v>0</v>
      </c>
      <c r="AW38" s="29">
        <v>0</v>
      </c>
      <c r="AX38" s="9">
        <v>55</v>
      </c>
      <c r="AY38" s="29">
        <v>1.1111111111111111E-3</v>
      </c>
      <c r="AZ38" s="9"/>
      <c r="BA38" s="29">
        <v>1.5432098765432098E-3</v>
      </c>
      <c r="BB38" s="27"/>
      <c r="BC38" s="9">
        <v>0</v>
      </c>
      <c r="BD38" s="9">
        <v>0</v>
      </c>
      <c r="BE38" s="9">
        <v>55</v>
      </c>
      <c r="BF38" s="9">
        <v>55</v>
      </c>
      <c r="BG38" s="9">
        <v>0</v>
      </c>
      <c r="BH38" s="9">
        <v>0</v>
      </c>
      <c r="BI38" s="9">
        <v>55</v>
      </c>
      <c r="BJ38" s="9">
        <v>55</v>
      </c>
      <c r="BK38" s="9">
        <v>0</v>
      </c>
      <c r="BL38" s="9">
        <v>0</v>
      </c>
      <c r="BM38" s="9">
        <v>55</v>
      </c>
      <c r="BN38" s="9">
        <v>55</v>
      </c>
      <c r="BO38" s="9">
        <v>0</v>
      </c>
      <c r="BP38" s="9">
        <v>0</v>
      </c>
      <c r="BQ38" s="39">
        <v>55</v>
      </c>
      <c r="BR38" s="9">
        <v>0</v>
      </c>
      <c r="BS38" s="9">
        <v>55</v>
      </c>
      <c r="BT38" s="9">
        <v>0</v>
      </c>
      <c r="BU38" s="9">
        <v>0</v>
      </c>
      <c r="BV38" s="9">
        <v>55</v>
      </c>
      <c r="BW38" s="9">
        <v>0</v>
      </c>
      <c r="BX38" s="9">
        <v>55</v>
      </c>
      <c r="BY38" s="9">
        <v>55</v>
      </c>
      <c r="BZ38" s="9">
        <v>0</v>
      </c>
      <c r="CA38" s="9">
        <v>0</v>
      </c>
      <c r="CB38" s="9">
        <v>43</v>
      </c>
      <c r="CC38" s="9">
        <v>0</v>
      </c>
      <c r="CD38" s="9">
        <v>12</v>
      </c>
      <c r="CE38" s="9">
        <v>55</v>
      </c>
      <c r="CF38" s="9">
        <v>0</v>
      </c>
      <c r="CG38" s="9">
        <v>0</v>
      </c>
      <c r="CH38" s="9">
        <v>0</v>
      </c>
      <c r="CI38" s="9">
        <v>0</v>
      </c>
      <c r="CJ38" s="9">
        <v>4</v>
      </c>
      <c r="CK38" s="9">
        <v>7</v>
      </c>
      <c r="CL38" s="9">
        <v>0</v>
      </c>
      <c r="CM38" s="9">
        <v>0</v>
      </c>
      <c r="CN38" s="9">
        <v>0</v>
      </c>
      <c r="CO38" s="9">
        <v>0</v>
      </c>
      <c r="CP38" s="9">
        <v>0</v>
      </c>
      <c r="CQ38" s="9">
        <v>8</v>
      </c>
      <c r="CR38" s="9">
        <v>36</v>
      </c>
      <c r="CS38" s="9">
        <v>0</v>
      </c>
      <c r="CT38" s="9">
        <v>55</v>
      </c>
      <c r="CU38" s="9">
        <v>1</v>
      </c>
      <c r="CV38" s="9">
        <v>0</v>
      </c>
      <c r="CW38" s="9">
        <v>0</v>
      </c>
      <c r="CX38" s="9">
        <v>0</v>
      </c>
      <c r="CY38" s="9">
        <v>0</v>
      </c>
      <c r="CZ38" s="9">
        <v>1</v>
      </c>
      <c r="DA38" s="9">
        <v>0</v>
      </c>
      <c r="DB38" s="9">
        <v>0</v>
      </c>
      <c r="DC38" s="9">
        <v>0</v>
      </c>
      <c r="DD38" s="9">
        <v>0</v>
      </c>
      <c r="DE38" s="9">
        <v>0</v>
      </c>
      <c r="DF38" s="9">
        <v>0</v>
      </c>
      <c r="DG38" s="9"/>
      <c r="DH38" s="9"/>
      <c r="DI38" s="9"/>
      <c r="DJ38" s="9"/>
      <c r="DK38" s="9"/>
      <c r="DL38" s="9"/>
      <c r="WS38" s="9"/>
    </row>
    <row r="39" spans="2:617" s="3" customFormat="1" ht="42.6" customHeight="1" x14ac:dyDescent="0.2">
      <c r="B39" s="26" t="s">
        <v>225</v>
      </c>
      <c r="C39" s="9" t="s">
        <v>120</v>
      </c>
      <c r="D39" s="9" t="s">
        <v>121</v>
      </c>
      <c r="E39" s="9">
        <v>57</v>
      </c>
      <c r="F39" s="9">
        <v>27</v>
      </c>
      <c r="G39" s="39">
        <v>31</v>
      </c>
      <c r="H39" s="9" t="b">
        <v>0</v>
      </c>
      <c r="I39" s="9">
        <v>26</v>
      </c>
      <c r="J39" s="9">
        <v>1</v>
      </c>
      <c r="K39" s="9">
        <v>31</v>
      </c>
      <c r="L39" s="9">
        <v>5</v>
      </c>
      <c r="M39" s="9">
        <v>7</v>
      </c>
      <c r="N39" s="9">
        <v>1</v>
      </c>
      <c r="O39" s="27">
        <v>29</v>
      </c>
      <c r="P39" s="26" t="s">
        <v>226</v>
      </c>
      <c r="Q39" s="9">
        <v>0</v>
      </c>
      <c r="R39" s="9">
        <v>0</v>
      </c>
      <c r="S39" s="9">
        <v>0</v>
      </c>
      <c r="T39" s="9">
        <v>0</v>
      </c>
      <c r="U39" s="9">
        <v>26</v>
      </c>
      <c r="V39" s="9">
        <v>0</v>
      </c>
      <c r="W39" s="9">
        <v>26</v>
      </c>
      <c r="X39" s="9">
        <v>17</v>
      </c>
      <c r="Y39" s="9">
        <v>14</v>
      </c>
      <c r="Z39" s="9">
        <v>0</v>
      </c>
      <c r="AA39" s="9">
        <v>0</v>
      </c>
      <c r="AB39" s="9">
        <v>0</v>
      </c>
      <c r="AC39" s="9">
        <v>0</v>
      </c>
      <c r="AD39" s="9">
        <v>31</v>
      </c>
      <c r="AE39" s="9">
        <v>1</v>
      </c>
      <c r="AF39" s="9">
        <v>0</v>
      </c>
      <c r="AG39" s="9">
        <v>3</v>
      </c>
      <c r="AH39" s="9">
        <v>1</v>
      </c>
      <c r="AI39" s="9">
        <v>12</v>
      </c>
      <c r="AJ39" s="9">
        <v>14</v>
      </c>
      <c r="AK39" s="9">
        <v>0</v>
      </c>
      <c r="AL39" s="9">
        <v>31</v>
      </c>
      <c r="AM39" s="9">
        <v>17</v>
      </c>
      <c r="AN39" s="9">
        <v>14</v>
      </c>
      <c r="AO39" s="9">
        <v>0</v>
      </c>
      <c r="AP39" s="9">
        <v>31</v>
      </c>
      <c r="AQ39" s="28">
        <v>50.9375</v>
      </c>
      <c r="AR39" s="9">
        <v>7</v>
      </c>
      <c r="AS39" s="29">
        <v>0.22580645161290322</v>
      </c>
      <c r="AT39" s="9">
        <v>24</v>
      </c>
      <c r="AU39" s="29">
        <v>0.77419354838709675</v>
      </c>
      <c r="AV39" s="9">
        <v>0</v>
      </c>
      <c r="AW39" s="29">
        <v>0</v>
      </c>
      <c r="AX39" s="9">
        <v>31</v>
      </c>
      <c r="AY39" s="29">
        <v>1.6369047619047616E-2</v>
      </c>
      <c r="AZ39" s="9"/>
      <c r="BA39" s="29">
        <v>3.7037037037037035E-2</v>
      </c>
      <c r="BB39" s="27"/>
      <c r="BC39" s="9">
        <v>0</v>
      </c>
      <c r="BD39" s="9">
        <v>3</v>
      </c>
      <c r="BE39" s="9">
        <v>28</v>
      </c>
      <c r="BF39" s="9">
        <v>31</v>
      </c>
      <c r="BG39" s="9">
        <v>8</v>
      </c>
      <c r="BH39" s="9">
        <v>6</v>
      </c>
      <c r="BI39" s="9">
        <v>17</v>
      </c>
      <c r="BJ39" s="9">
        <v>31</v>
      </c>
      <c r="BK39" s="9">
        <v>8</v>
      </c>
      <c r="BL39" s="9">
        <v>6</v>
      </c>
      <c r="BM39" s="9">
        <v>17</v>
      </c>
      <c r="BN39" s="9">
        <v>31</v>
      </c>
      <c r="BO39" s="9">
        <v>0</v>
      </c>
      <c r="BP39" s="9">
        <v>0</v>
      </c>
      <c r="BQ39" s="39">
        <v>31</v>
      </c>
      <c r="BR39" s="9">
        <v>0</v>
      </c>
      <c r="BS39" s="9">
        <v>31</v>
      </c>
      <c r="BT39" s="9">
        <v>0</v>
      </c>
      <c r="BU39" s="9">
        <v>0</v>
      </c>
      <c r="BV39" s="9">
        <v>7</v>
      </c>
      <c r="BW39" s="9">
        <v>0</v>
      </c>
      <c r="BX39" s="9">
        <v>7</v>
      </c>
      <c r="BY39" s="9">
        <v>7</v>
      </c>
      <c r="BZ39" s="9">
        <v>0</v>
      </c>
      <c r="CA39" s="9">
        <v>0</v>
      </c>
      <c r="CB39" s="9">
        <v>7</v>
      </c>
      <c r="CC39" s="9">
        <v>0</v>
      </c>
      <c r="CD39" s="9">
        <v>0</v>
      </c>
      <c r="CE39" s="9">
        <v>7</v>
      </c>
      <c r="CF39" s="9">
        <v>0</v>
      </c>
      <c r="CG39" s="9">
        <v>0</v>
      </c>
      <c r="CH39" s="9">
        <v>0</v>
      </c>
      <c r="CI39" s="9">
        <v>0</v>
      </c>
      <c r="CJ39" s="9">
        <v>0</v>
      </c>
      <c r="CK39" s="9">
        <v>1</v>
      </c>
      <c r="CL39" s="9">
        <v>0</v>
      </c>
      <c r="CM39" s="9">
        <v>0</v>
      </c>
      <c r="CN39" s="9">
        <v>0</v>
      </c>
      <c r="CO39" s="9">
        <v>0</v>
      </c>
      <c r="CP39" s="9">
        <v>0</v>
      </c>
      <c r="CQ39" s="9">
        <v>0</v>
      </c>
      <c r="CR39" s="9">
        <v>6</v>
      </c>
      <c r="CS39" s="9">
        <v>0</v>
      </c>
      <c r="CT39" s="9">
        <v>7</v>
      </c>
      <c r="CU39" s="9">
        <v>1</v>
      </c>
      <c r="CV39" s="9">
        <v>2</v>
      </c>
      <c r="CW39" s="9">
        <v>0</v>
      </c>
      <c r="CX39" s="9">
        <v>0</v>
      </c>
      <c r="CY39" s="9">
        <v>2</v>
      </c>
      <c r="CZ39" s="9">
        <v>5</v>
      </c>
      <c r="DA39" s="9">
        <v>0</v>
      </c>
      <c r="DB39" s="9">
        <v>0</v>
      </c>
      <c r="DC39" s="9">
        <v>0</v>
      </c>
      <c r="DD39" s="9">
        <v>0</v>
      </c>
      <c r="DE39" s="9">
        <v>0</v>
      </c>
      <c r="DF39" s="9">
        <v>0</v>
      </c>
      <c r="DG39" s="9"/>
      <c r="DH39" s="9"/>
      <c r="DI39" s="9"/>
      <c r="DJ39" s="9"/>
      <c r="DK39" s="9"/>
      <c r="DL39" s="9"/>
      <c r="WS39" s="9"/>
    </row>
    <row r="40" spans="2:617" s="3" customFormat="1" ht="42.6" customHeight="1" x14ac:dyDescent="0.2">
      <c r="B40" s="26" t="s">
        <v>227</v>
      </c>
      <c r="C40" s="9" t="s">
        <v>120</v>
      </c>
      <c r="D40" s="9" t="s">
        <v>121</v>
      </c>
      <c r="E40" s="9">
        <v>50</v>
      </c>
      <c r="F40" s="9">
        <v>33</v>
      </c>
      <c r="G40" s="39">
        <v>33</v>
      </c>
      <c r="H40" s="9" t="b">
        <v>1</v>
      </c>
      <c r="I40" s="9">
        <v>33</v>
      </c>
      <c r="J40" s="9">
        <v>0</v>
      </c>
      <c r="K40" s="9">
        <v>33</v>
      </c>
      <c r="L40" s="9">
        <v>0</v>
      </c>
      <c r="M40" s="9">
        <v>33</v>
      </c>
      <c r="N40" s="9">
        <v>1</v>
      </c>
      <c r="O40" s="27">
        <v>16</v>
      </c>
      <c r="P40" s="26" t="s">
        <v>228</v>
      </c>
      <c r="Q40" s="9">
        <v>0</v>
      </c>
      <c r="R40" s="9">
        <v>0</v>
      </c>
      <c r="S40" s="9">
        <v>0</v>
      </c>
      <c r="T40" s="9">
        <v>0</v>
      </c>
      <c r="U40" s="9">
        <v>33</v>
      </c>
      <c r="V40" s="9">
        <v>0</v>
      </c>
      <c r="W40" s="9">
        <v>33</v>
      </c>
      <c r="X40" s="9">
        <v>8</v>
      </c>
      <c r="Y40" s="9">
        <v>25</v>
      </c>
      <c r="Z40" s="9">
        <v>0</v>
      </c>
      <c r="AA40" s="9">
        <v>0</v>
      </c>
      <c r="AB40" s="9">
        <v>0</v>
      </c>
      <c r="AC40" s="9">
        <v>0</v>
      </c>
      <c r="AD40" s="9">
        <v>33</v>
      </c>
      <c r="AE40" s="9">
        <v>1</v>
      </c>
      <c r="AF40" s="9">
        <v>0</v>
      </c>
      <c r="AG40" s="9">
        <v>15</v>
      </c>
      <c r="AH40" s="9">
        <v>0</v>
      </c>
      <c r="AI40" s="9">
        <v>17</v>
      </c>
      <c r="AJ40" s="9">
        <v>0</v>
      </c>
      <c r="AK40" s="9">
        <v>0</v>
      </c>
      <c r="AL40" s="9">
        <v>33</v>
      </c>
      <c r="AM40" s="9">
        <v>15</v>
      </c>
      <c r="AN40" s="9">
        <v>18</v>
      </c>
      <c r="AO40" s="9">
        <v>0</v>
      </c>
      <c r="AP40" s="9">
        <v>33</v>
      </c>
      <c r="AQ40" s="28">
        <v>37.970588235294116</v>
      </c>
      <c r="AR40" s="9">
        <v>33</v>
      </c>
      <c r="AS40" s="29">
        <v>1</v>
      </c>
      <c r="AT40" s="9">
        <v>0</v>
      </c>
      <c r="AU40" s="29">
        <v>0</v>
      </c>
      <c r="AV40" s="9">
        <v>0</v>
      </c>
      <c r="AW40" s="29">
        <v>0</v>
      </c>
      <c r="AX40" s="9">
        <v>33</v>
      </c>
      <c r="AY40" s="29">
        <v>3.4013605442176869E-3</v>
      </c>
      <c r="AZ40" s="9"/>
      <c r="BA40" s="29">
        <v>0</v>
      </c>
      <c r="BB40" s="27"/>
      <c r="BC40" s="9">
        <v>1</v>
      </c>
      <c r="BD40" s="9">
        <v>0</v>
      </c>
      <c r="BE40" s="9">
        <v>32</v>
      </c>
      <c r="BF40" s="9">
        <v>33</v>
      </c>
      <c r="BG40" s="9">
        <v>11</v>
      </c>
      <c r="BH40" s="9">
        <v>0</v>
      </c>
      <c r="BI40" s="9">
        <v>22</v>
      </c>
      <c r="BJ40" s="9">
        <v>33</v>
      </c>
      <c r="BK40" s="9">
        <v>0</v>
      </c>
      <c r="BL40" s="9">
        <v>0</v>
      </c>
      <c r="BM40" s="9">
        <v>33</v>
      </c>
      <c r="BN40" s="9">
        <v>33</v>
      </c>
      <c r="BO40" s="9">
        <v>0</v>
      </c>
      <c r="BP40" s="9">
        <v>0</v>
      </c>
      <c r="BQ40" s="39">
        <v>33</v>
      </c>
      <c r="BR40" s="9">
        <v>0</v>
      </c>
      <c r="BS40" s="9">
        <v>33</v>
      </c>
      <c r="BT40" s="9">
        <v>0</v>
      </c>
      <c r="BU40" s="9">
        <v>0</v>
      </c>
      <c r="BV40" s="9">
        <v>33</v>
      </c>
      <c r="BW40" s="9">
        <v>0</v>
      </c>
      <c r="BX40" s="9">
        <v>33</v>
      </c>
      <c r="BY40" s="9">
        <v>33</v>
      </c>
      <c r="BZ40" s="9">
        <v>0</v>
      </c>
      <c r="CA40" s="9">
        <v>0</v>
      </c>
      <c r="CB40" s="9">
        <v>20</v>
      </c>
      <c r="CC40" s="9">
        <v>0</v>
      </c>
      <c r="CD40" s="9">
        <v>13</v>
      </c>
      <c r="CE40" s="9">
        <v>33</v>
      </c>
      <c r="CF40" s="9">
        <v>0</v>
      </c>
      <c r="CG40" s="9">
        <v>0</v>
      </c>
      <c r="CH40" s="9">
        <v>0</v>
      </c>
      <c r="CI40" s="9">
        <v>0</v>
      </c>
      <c r="CJ40" s="9">
        <v>3</v>
      </c>
      <c r="CK40" s="9">
        <v>2</v>
      </c>
      <c r="CL40" s="9">
        <v>0</v>
      </c>
      <c r="CM40" s="9">
        <v>0</v>
      </c>
      <c r="CN40" s="9">
        <v>0</v>
      </c>
      <c r="CO40" s="9">
        <v>1</v>
      </c>
      <c r="CP40" s="9">
        <v>0</v>
      </c>
      <c r="CQ40" s="9">
        <v>9</v>
      </c>
      <c r="CR40" s="9">
        <v>18</v>
      </c>
      <c r="CS40" s="9">
        <v>0</v>
      </c>
      <c r="CT40" s="9">
        <v>33</v>
      </c>
      <c r="CU40" s="9">
        <v>0</v>
      </c>
      <c r="CV40" s="9">
        <v>0</v>
      </c>
      <c r="CW40" s="9">
        <v>0</v>
      </c>
      <c r="CX40" s="9">
        <v>0</v>
      </c>
      <c r="CY40" s="9">
        <v>0</v>
      </c>
      <c r="CZ40" s="9">
        <v>0</v>
      </c>
      <c r="DA40" s="9">
        <v>0</v>
      </c>
      <c r="DB40" s="9">
        <v>0</v>
      </c>
      <c r="DC40" s="9">
        <v>0</v>
      </c>
      <c r="DD40" s="9">
        <v>0</v>
      </c>
      <c r="DE40" s="9">
        <v>0</v>
      </c>
      <c r="DF40" s="9">
        <v>0</v>
      </c>
      <c r="DG40" s="9"/>
      <c r="DH40" s="9"/>
      <c r="DI40" s="9"/>
      <c r="DJ40" s="9"/>
      <c r="DK40" s="9"/>
      <c r="DL40" s="9"/>
      <c r="WS40" s="9"/>
    </row>
    <row r="41" spans="2:617" s="3" customFormat="1" ht="72.599999999999994" customHeight="1" x14ac:dyDescent="0.2">
      <c r="B41" s="26" t="s">
        <v>229</v>
      </c>
      <c r="C41" s="9" t="s">
        <v>120</v>
      </c>
      <c r="D41" s="9" t="s">
        <v>121</v>
      </c>
      <c r="E41" s="9">
        <v>27</v>
      </c>
      <c r="F41" s="9">
        <v>26</v>
      </c>
      <c r="G41" s="39">
        <v>27</v>
      </c>
      <c r="H41" s="9" t="b">
        <v>0</v>
      </c>
      <c r="I41" s="9">
        <v>23</v>
      </c>
      <c r="J41" s="9">
        <v>3</v>
      </c>
      <c r="K41" s="9">
        <v>27</v>
      </c>
      <c r="L41" s="9">
        <v>4</v>
      </c>
      <c r="M41" s="9">
        <v>1</v>
      </c>
      <c r="N41" s="9">
        <v>1</v>
      </c>
      <c r="O41" s="27">
        <v>0</v>
      </c>
      <c r="P41" s="26" t="s">
        <v>230</v>
      </c>
      <c r="Q41" s="9">
        <v>0</v>
      </c>
      <c r="R41" s="9">
        <v>0</v>
      </c>
      <c r="S41" s="9">
        <v>0</v>
      </c>
      <c r="T41" s="9">
        <v>0</v>
      </c>
      <c r="U41" s="9">
        <v>23</v>
      </c>
      <c r="V41" s="9">
        <v>0</v>
      </c>
      <c r="W41" s="9">
        <v>23</v>
      </c>
      <c r="X41" s="9">
        <v>7</v>
      </c>
      <c r="Y41" s="9">
        <v>11</v>
      </c>
      <c r="Z41" s="9">
        <v>9</v>
      </c>
      <c r="AA41" s="9">
        <v>0</v>
      </c>
      <c r="AB41" s="9">
        <v>0</v>
      </c>
      <c r="AC41" s="9">
        <v>0</v>
      </c>
      <c r="AD41" s="9">
        <v>27</v>
      </c>
      <c r="AE41" s="9">
        <v>0</v>
      </c>
      <c r="AF41" s="9">
        <v>0</v>
      </c>
      <c r="AG41" s="9">
        <v>6</v>
      </c>
      <c r="AH41" s="9">
        <v>0</v>
      </c>
      <c r="AI41" s="9">
        <v>15</v>
      </c>
      <c r="AJ41" s="9">
        <v>6</v>
      </c>
      <c r="AK41" s="9">
        <v>0</v>
      </c>
      <c r="AL41" s="9">
        <v>27</v>
      </c>
      <c r="AM41" s="9">
        <v>12</v>
      </c>
      <c r="AN41" s="9">
        <v>15</v>
      </c>
      <c r="AO41" s="9">
        <v>0</v>
      </c>
      <c r="AP41" s="9">
        <v>27</v>
      </c>
      <c r="AQ41" s="28">
        <v>23.285714285714285</v>
      </c>
      <c r="AR41" s="9">
        <v>1</v>
      </c>
      <c r="AS41" s="29">
        <v>3.7037037037037035E-2</v>
      </c>
      <c r="AT41" s="9">
        <v>26</v>
      </c>
      <c r="AU41" s="29">
        <v>0.96296296296296291</v>
      </c>
      <c r="AV41" s="9">
        <v>0</v>
      </c>
      <c r="AW41" s="29">
        <v>0</v>
      </c>
      <c r="AX41" s="9">
        <v>27</v>
      </c>
      <c r="AY41" s="29">
        <v>6.0897435897435903E-2</v>
      </c>
      <c r="AZ41" s="9"/>
      <c r="BA41" s="29">
        <v>0.12820512820512819</v>
      </c>
      <c r="BB41" s="27" t="s">
        <v>231</v>
      </c>
      <c r="BC41" s="9">
        <v>4</v>
      </c>
      <c r="BD41" s="9">
        <v>3</v>
      </c>
      <c r="BE41" s="9">
        <v>20</v>
      </c>
      <c r="BF41" s="9">
        <v>27</v>
      </c>
      <c r="BG41" s="9">
        <v>3</v>
      </c>
      <c r="BH41" s="9">
        <v>0</v>
      </c>
      <c r="BI41" s="9">
        <v>24</v>
      </c>
      <c r="BJ41" s="9">
        <v>27</v>
      </c>
      <c r="BK41" s="9">
        <v>5</v>
      </c>
      <c r="BL41" s="9">
        <v>1</v>
      </c>
      <c r="BM41" s="9">
        <v>21</v>
      </c>
      <c r="BN41" s="9">
        <v>27</v>
      </c>
      <c r="BO41" s="9">
        <v>0</v>
      </c>
      <c r="BP41" s="9">
        <v>0</v>
      </c>
      <c r="BQ41" s="39">
        <v>27</v>
      </c>
      <c r="BR41" s="9">
        <v>0</v>
      </c>
      <c r="BS41" s="9">
        <v>27</v>
      </c>
      <c r="BT41" s="9">
        <v>0</v>
      </c>
      <c r="BU41" s="9">
        <v>0</v>
      </c>
      <c r="BV41" s="9">
        <v>1</v>
      </c>
      <c r="BW41" s="9">
        <v>0</v>
      </c>
      <c r="BX41" s="9">
        <v>1</v>
      </c>
      <c r="BY41" s="9">
        <v>1</v>
      </c>
      <c r="BZ41" s="9">
        <v>0</v>
      </c>
      <c r="CA41" s="9">
        <v>0</v>
      </c>
      <c r="CB41" s="9">
        <v>0</v>
      </c>
      <c r="CC41" s="9">
        <v>0</v>
      </c>
      <c r="CD41" s="9">
        <v>1</v>
      </c>
      <c r="CE41" s="9">
        <v>1</v>
      </c>
      <c r="CF41" s="9">
        <v>0</v>
      </c>
      <c r="CG41" s="9">
        <v>0</v>
      </c>
      <c r="CH41" s="9">
        <v>0</v>
      </c>
      <c r="CI41" s="9">
        <v>0</v>
      </c>
      <c r="CJ41" s="9">
        <v>1</v>
      </c>
      <c r="CK41" s="9">
        <v>0</v>
      </c>
      <c r="CL41" s="9">
        <v>0</v>
      </c>
      <c r="CM41" s="9">
        <v>0</v>
      </c>
      <c r="CN41" s="9">
        <v>0</v>
      </c>
      <c r="CO41" s="9">
        <v>0</v>
      </c>
      <c r="CP41" s="9">
        <v>0</v>
      </c>
      <c r="CQ41" s="9">
        <v>0</v>
      </c>
      <c r="CR41" s="9">
        <v>0</v>
      </c>
      <c r="CS41" s="9">
        <v>0</v>
      </c>
      <c r="CT41" s="9">
        <v>1</v>
      </c>
      <c r="CU41" s="9">
        <v>0</v>
      </c>
      <c r="CV41" s="9">
        <v>1</v>
      </c>
      <c r="CW41" s="9">
        <v>1</v>
      </c>
      <c r="CX41" s="9">
        <v>0</v>
      </c>
      <c r="CY41" s="9">
        <v>2</v>
      </c>
      <c r="CZ41" s="9">
        <v>4</v>
      </c>
      <c r="DA41" s="9">
        <v>0</v>
      </c>
      <c r="DB41" s="9">
        <v>0</v>
      </c>
      <c r="DC41" s="9">
        <v>0</v>
      </c>
      <c r="DD41" s="9">
        <v>0</v>
      </c>
      <c r="DE41" s="9">
        <v>0</v>
      </c>
      <c r="DF41" s="9">
        <v>0</v>
      </c>
      <c r="DG41" s="9"/>
      <c r="DH41" s="9"/>
      <c r="DI41" s="9"/>
      <c r="DJ41" s="9"/>
      <c r="DK41" s="9"/>
      <c r="DL41" s="9"/>
      <c r="WS41" s="9"/>
    </row>
    <row r="42" spans="2:617" s="3" customFormat="1" ht="42.6" customHeight="1" x14ac:dyDescent="0.2">
      <c r="B42" s="26" t="s">
        <v>232</v>
      </c>
      <c r="C42" s="9" t="s">
        <v>120</v>
      </c>
      <c r="D42" s="9" t="s">
        <v>121</v>
      </c>
      <c r="E42" s="9">
        <v>50</v>
      </c>
      <c r="F42" s="9">
        <v>24</v>
      </c>
      <c r="G42" s="39">
        <v>24</v>
      </c>
      <c r="H42" s="9" t="b">
        <v>1</v>
      </c>
      <c r="I42" s="9">
        <v>23</v>
      </c>
      <c r="J42" s="9">
        <v>1</v>
      </c>
      <c r="K42" s="9">
        <v>24</v>
      </c>
      <c r="L42" s="9">
        <v>1</v>
      </c>
      <c r="M42" s="9">
        <v>24</v>
      </c>
      <c r="N42" s="9">
        <v>1</v>
      </c>
      <c r="O42" s="27">
        <v>25</v>
      </c>
      <c r="P42" s="26" t="s">
        <v>233</v>
      </c>
      <c r="Q42" s="9">
        <v>0</v>
      </c>
      <c r="R42" s="9">
        <v>0</v>
      </c>
      <c r="S42" s="9">
        <v>0</v>
      </c>
      <c r="T42" s="9">
        <v>0</v>
      </c>
      <c r="U42" s="9">
        <v>23</v>
      </c>
      <c r="V42" s="9">
        <v>0</v>
      </c>
      <c r="W42" s="9">
        <v>23</v>
      </c>
      <c r="X42" s="9">
        <v>11</v>
      </c>
      <c r="Y42" s="9">
        <v>11</v>
      </c>
      <c r="Z42" s="9">
        <v>2</v>
      </c>
      <c r="AA42" s="9">
        <v>0</v>
      </c>
      <c r="AB42" s="9">
        <v>0</v>
      </c>
      <c r="AC42" s="9">
        <v>0</v>
      </c>
      <c r="AD42" s="9">
        <v>24</v>
      </c>
      <c r="AE42" s="9">
        <v>0</v>
      </c>
      <c r="AF42" s="9">
        <v>0</v>
      </c>
      <c r="AG42" s="9">
        <v>12</v>
      </c>
      <c r="AH42" s="9">
        <v>0</v>
      </c>
      <c r="AI42" s="9">
        <v>12</v>
      </c>
      <c r="AJ42" s="9">
        <v>0</v>
      </c>
      <c r="AK42" s="9">
        <v>0</v>
      </c>
      <c r="AL42" s="9">
        <v>24</v>
      </c>
      <c r="AM42" s="9">
        <v>15</v>
      </c>
      <c r="AN42" s="9">
        <v>9</v>
      </c>
      <c r="AO42" s="9">
        <v>0</v>
      </c>
      <c r="AP42" s="9">
        <v>24</v>
      </c>
      <c r="AQ42" s="28">
        <v>43.88</v>
      </c>
      <c r="AR42" s="9">
        <v>24</v>
      </c>
      <c r="AS42" s="29">
        <v>1</v>
      </c>
      <c r="AT42" s="9">
        <v>0</v>
      </c>
      <c r="AU42" s="29">
        <v>0</v>
      </c>
      <c r="AV42" s="9">
        <v>0</v>
      </c>
      <c r="AW42" s="29">
        <v>0</v>
      </c>
      <c r="AX42" s="9">
        <v>24</v>
      </c>
      <c r="AY42" s="29">
        <v>0.27</v>
      </c>
      <c r="AZ42" s="9" t="s">
        <v>234</v>
      </c>
      <c r="BA42" s="29">
        <v>0.27430555555555552</v>
      </c>
      <c r="BB42" s="27" t="s">
        <v>234</v>
      </c>
      <c r="BC42" s="9">
        <v>0</v>
      </c>
      <c r="BD42" s="9">
        <v>0</v>
      </c>
      <c r="BE42" s="9">
        <v>24</v>
      </c>
      <c r="BF42" s="9">
        <v>24</v>
      </c>
      <c r="BG42" s="9">
        <v>0</v>
      </c>
      <c r="BH42" s="9">
        <v>0</v>
      </c>
      <c r="BI42" s="9">
        <v>24</v>
      </c>
      <c r="BJ42" s="9">
        <v>24</v>
      </c>
      <c r="BK42" s="9">
        <v>0</v>
      </c>
      <c r="BL42" s="9">
        <v>0</v>
      </c>
      <c r="BM42" s="9">
        <v>24</v>
      </c>
      <c r="BN42" s="9">
        <v>24</v>
      </c>
      <c r="BO42" s="9">
        <v>0</v>
      </c>
      <c r="BP42" s="9">
        <v>0</v>
      </c>
      <c r="BQ42" s="39">
        <v>24</v>
      </c>
      <c r="BR42" s="9">
        <v>0</v>
      </c>
      <c r="BS42" s="9">
        <v>24</v>
      </c>
      <c r="BT42" s="9">
        <v>0</v>
      </c>
      <c r="BU42" s="9">
        <v>0</v>
      </c>
      <c r="BV42" s="9">
        <v>24</v>
      </c>
      <c r="BW42" s="9">
        <v>0</v>
      </c>
      <c r="BX42" s="9">
        <v>24</v>
      </c>
      <c r="BY42" s="9">
        <v>24</v>
      </c>
      <c r="BZ42" s="9">
        <v>0</v>
      </c>
      <c r="CA42" s="9">
        <v>1</v>
      </c>
      <c r="CB42" s="9">
        <v>24</v>
      </c>
      <c r="CC42" s="9">
        <v>0</v>
      </c>
      <c r="CD42" s="9">
        <v>0</v>
      </c>
      <c r="CE42" s="9">
        <v>24</v>
      </c>
      <c r="CF42" s="9">
        <v>0</v>
      </c>
      <c r="CG42" s="9">
        <v>0</v>
      </c>
      <c r="CH42" s="9">
        <v>0</v>
      </c>
      <c r="CI42" s="9">
        <v>0</v>
      </c>
      <c r="CJ42" s="9">
        <v>0</v>
      </c>
      <c r="CK42" s="9">
        <v>6</v>
      </c>
      <c r="CL42" s="9">
        <v>0</v>
      </c>
      <c r="CM42" s="9">
        <v>0</v>
      </c>
      <c r="CN42" s="9">
        <v>0</v>
      </c>
      <c r="CO42" s="9">
        <v>0</v>
      </c>
      <c r="CP42" s="9">
        <v>0</v>
      </c>
      <c r="CQ42" s="9">
        <v>0</v>
      </c>
      <c r="CR42" s="9">
        <v>18</v>
      </c>
      <c r="CS42" s="9">
        <v>0</v>
      </c>
      <c r="CT42" s="9">
        <v>24</v>
      </c>
      <c r="CU42" s="9">
        <v>1</v>
      </c>
      <c r="CV42" s="9">
        <v>0</v>
      </c>
      <c r="CW42" s="9">
        <v>0</v>
      </c>
      <c r="CX42" s="9">
        <v>0</v>
      </c>
      <c r="CY42" s="9">
        <v>0</v>
      </c>
      <c r="CZ42" s="9">
        <v>1</v>
      </c>
      <c r="DA42" s="9">
        <v>0</v>
      </c>
      <c r="DB42" s="9">
        <v>0</v>
      </c>
      <c r="DC42" s="9">
        <v>0</v>
      </c>
      <c r="DD42" s="9">
        <v>0</v>
      </c>
      <c r="DE42" s="9">
        <v>0</v>
      </c>
      <c r="DF42" s="9">
        <v>0</v>
      </c>
      <c r="DG42" s="9"/>
      <c r="DH42" s="9"/>
      <c r="DI42" s="9"/>
      <c r="DJ42" s="9"/>
      <c r="DK42" s="9"/>
      <c r="DL42" s="9"/>
      <c r="WS42" s="9"/>
    </row>
    <row r="43" spans="2:617" s="3" customFormat="1" ht="42.6" customHeight="1" x14ac:dyDescent="0.2">
      <c r="B43" s="26" t="s">
        <v>235</v>
      </c>
      <c r="C43" s="9" t="s">
        <v>120</v>
      </c>
      <c r="D43" s="9" t="s">
        <v>121</v>
      </c>
      <c r="E43" s="9">
        <v>54</v>
      </c>
      <c r="F43" s="9">
        <v>53</v>
      </c>
      <c r="G43" s="39">
        <v>56</v>
      </c>
      <c r="H43" s="9" t="b">
        <v>1</v>
      </c>
      <c r="I43" s="9">
        <v>53</v>
      </c>
      <c r="J43" s="9">
        <v>0</v>
      </c>
      <c r="K43" s="9">
        <v>56</v>
      </c>
      <c r="L43" s="9">
        <v>3</v>
      </c>
      <c r="M43" s="9">
        <v>56</v>
      </c>
      <c r="N43" s="9">
        <v>1</v>
      </c>
      <c r="O43" s="27">
        <v>0</v>
      </c>
      <c r="P43" s="26" t="s">
        <v>236</v>
      </c>
      <c r="Q43" s="9">
        <v>0</v>
      </c>
      <c r="R43" s="9">
        <v>0</v>
      </c>
      <c r="S43" s="9">
        <v>0</v>
      </c>
      <c r="T43" s="9">
        <v>0</v>
      </c>
      <c r="U43" s="9">
        <v>53</v>
      </c>
      <c r="V43" s="9">
        <v>0</v>
      </c>
      <c r="W43" s="9">
        <v>53</v>
      </c>
      <c r="X43" s="9">
        <v>45</v>
      </c>
      <c r="Y43" s="9">
        <v>11</v>
      </c>
      <c r="Z43" s="9">
        <v>0</v>
      </c>
      <c r="AA43" s="9">
        <v>0</v>
      </c>
      <c r="AB43" s="9">
        <v>0</v>
      </c>
      <c r="AC43" s="9">
        <v>0</v>
      </c>
      <c r="AD43" s="9">
        <v>56</v>
      </c>
      <c r="AE43" s="9">
        <v>0</v>
      </c>
      <c r="AF43" s="9">
        <v>1</v>
      </c>
      <c r="AG43" s="9">
        <v>28</v>
      </c>
      <c r="AH43" s="9">
        <v>0</v>
      </c>
      <c r="AI43" s="9">
        <v>25</v>
      </c>
      <c r="AJ43" s="9">
        <v>2</v>
      </c>
      <c r="AK43" s="9">
        <v>0</v>
      </c>
      <c r="AL43" s="9">
        <v>56</v>
      </c>
      <c r="AM43" s="9">
        <v>47</v>
      </c>
      <c r="AN43" s="9">
        <v>9</v>
      </c>
      <c r="AO43" s="9">
        <v>0</v>
      </c>
      <c r="AP43" s="9">
        <v>56</v>
      </c>
      <c r="AQ43" s="28">
        <v>60.771929824561404</v>
      </c>
      <c r="AR43" s="9">
        <v>56</v>
      </c>
      <c r="AS43" s="29">
        <v>1</v>
      </c>
      <c r="AT43" s="9">
        <v>0</v>
      </c>
      <c r="AU43" s="29">
        <v>0</v>
      </c>
      <c r="AV43" s="9">
        <v>0</v>
      </c>
      <c r="AW43" s="29">
        <v>0</v>
      </c>
      <c r="AX43" s="9">
        <v>56</v>
      </c>
      <c r="AY43" s="29">
        <v>4.6296296296296294E-3</v>
      </c>
      <c r="AZ43" s="9"/>
      <c r="BA43" s="29">
        <v>4.7169811320754715E-3</v>
      </c>
      <c r="BB43" s="27"/>
      <c r="BC43" s="9">
        <v>0</v>
      </c>
      <c r="BD43" s="9">
        <v>0</v>
      </c>
      <c r="BE43" s="9">
        <v>56</v>
      </c>
      <c r="BF43" s="9">
        <v>56</v>
      </c>
      <c r="BG43" s="9">
        <v>0</v>
      </c>
      <c r="BH43" s="9">
        <v>0</v>
      </c>
      <c r="BI43" s="9">
        <v>56</v>
      </c>
      <c r="BJ43" s="9">
        <v>56</v>
      </c>
      <c r="BK43" s="9">
        <v>0</v>
      </c>
      <c r="BL43" s="9">
        <v>0</v>
      </c>
      <c r="BM43" s="9">
        <v>56</v>
      </c>
      <c r="BN43" s="9">
        <v>56</v>
      </c>
      <c r="BO43" s="9">
        <v>3</v>
      </c>
      <c r="BP43" s="9">
        <v>0</v>
      </c>
      <c r="BQ43" s="39">
        <v>56</v>
      </c>
      <c r="BR43" s="9">
        <v>0</v>
      </c>
      <c r="BS43" s="9">
        <v>56</v>
      </c>
      <c r="BT43" s="9">
        <v>0</v>
      </c>
      <c r="BU43" s="9">
        <v>0</v>
      </c>
      <c r="BV43" s="9">
        <v>56</v>
      </c>
      <c r="BW43" s="9">
        <v>0</v>
      </c>
      <c r="BX43" s="9">
        <v>56</v>
      </c>
      <c r="BY43" s="9">
        <v>56</v>
      </c>
      <c r="BZ43" s="9">
        <v>0</v>
      </c>
      <c r="CA43" s="9">
        <v>3</v>
      </c>
      <c r="CB43" s="9">
        <v>56</v>
      </c>
      <c r="CC43" s="9">
        <v>0</v>
      </c>
      <c r="CD43" s="9">
        <v>0</v>
      </c>
      <c r="CE43" s="9">
        <v>56</v>
      </c>
      <c r="CF43" s="9">
        <v>0</v>
      </c>
      <c r="CG43" s="9">
        <v>0</v>
      </c>
      <c r="CH43" s="9">
        <v>0</v>
      </c>
      <c r="CI43" s="9">
        <v>0</v>
      </c>
      <c r="CJ43" s="9">
        <v>0</v>
      </c>
      <c r="CK43" s="9">
        <v>30</v>
      </c>
      <c r="CL43" s="9">
        <v>0</v>
      </c>
      <c r="CM43" s="9">
        <v>0</v>
      </c>
      <c r="CN43" s="9">
        <v>0</v>
      </c>
      <c r="CO43" s="9">
        <v>0</v>
      </c>
      <c r="CP43" s="9">
        <v>0</v>
      </c>
      <c r="CQ43" s="9">
        <v>0</v>
      </c>
      <c r="CR43" s="9">
        <v>26</v>
      </c>
      <c r="CS43" s="9">
        <v>0</v>
      </c>
      <c r="CT43" s="9">
        <v>56</v>
      </c>
      <c r="CU43" s="9">
        <v>3</v>
      </c>
      <c r="CV43" s="9">
        <v>0</v>
      </c>
      <c r="CW43" s="9">
        <v>0</v>
      </c>
      <c r="CX43" s="9">
        <v>0</v>
      </c>
      <c r="CY43" s="9">
        <v>0</v>
      </c>
      <c r="CZ43" s="9">
        <v>3</v>
      </c>
      <c r="DA43" s="9">
        <v>0</v>
      </c>
      <c r="DB43" s="9">
        <v>0</v>
      </c>
      <c r="DC43" s="9">
        <v>0</v>
      </c>
      <c r="DD43" s="9">
        <v>0</v>
      </c>
      <c r="DE43" s="9">
        <v>0</v>
      </c>
      <c r="DF43" s="9">
        <v>0</v>
      </c>
      <c r="DG43" s="9"/>
      <c r="DH43" s="9"/>
      <c r="DI43" s="9"/>
      <c r="DJ43" s="9"/>
      <c r="DK43" s="9"/>
      <c r="DL43" s="9"/>
      <c r="WS43" s="9"/>
    </row>
    <row r="44" spans="2:617" s="3" customFormat="1" ht="42.6" customHeight="1" x14ac:dyDescent="0.2">
      <c r="B44" s="26" t="s">
        <v>237</v>
      </c>
      <c r="C44" s="9" t="s">
        <v>120</v>
      </c>
      <c r="D44" s="9" t="s">
        <v>121</v>
      </c>
      <c r="E44" s="9">
        <v>56</v>
      </c>
      <c r="F44" s="9">
        <v>20</v>
      </c>
      <c r="G44" s="39">
        <v>11</v>
      </c>
      <c r="H44" s="9" t="b">
        <v>1</v>
      </c>
      <c r="I44" s="9">
        <v>11</v>
      </c>
      <c r="J44" s="9">
        <v>9</v>
      </c>
      <c r="K44" s="9">
        <v>15</v>
      </c>
      <c r="L44" s="9">
        <v>0</v>
      </c>
      <c r="M44" s="9">
        <v>11</v>
      </c>
      <c r="N44" s="9">
        <v>1</v>
      </c>
      <c r="O44" s="27">
        <v>35</v>
      </c>
      <c r="P44" s="26" t="s">
        <v>238</v>
      </c>
      <c r="Q44" s="9">
        <v>0</v>
      </c>
      <c r="R44" s="9">
        <v>0</v>
      </c>
      <c r="S44" s="9">
        <v>0</v>
      </c>
      <c r="T44" s="9">
        <v>0</v>
      </c>
      <c r="U44" s="9">
        <v>11</v>
      </c>
      <c r="V44" s="9">
        <v>0</v>
      </c>
      <c r="W44" s="9">
        <v>11</v>
      </c>
      <c r="X44" s="9">
        <v>7</v>
      </c>
      <c r="Y44" s="9">
        <v>4</v>
      </c>
      <c r="Z44" s="9">
        <v>0</v>
      </c>
      <c r="AA44" s="9">
        <v>0</v>
      </c>
      <c r="AB44" s="9">
        <v>0</v>
      </c>
      <c r="AC44" s="9">
        <v>0</v>
      </c>
      <c r="AD44" s="9">
        <v>11</v>
      </c>
      <c r="AE44" s="9">
        <v>0</v>
      </c>
      <c r="AF44" s="9">
        <v>0</v>
      </c>
      <c r="AG44" s="9">
        <v>4</v>
      </c>
      <c r="AH44" s="9">
        <v>0</v>
      </c>
      <c r="AI44" s="9">
        <v>7</v>
      </c>
      <c r="AJ44" s="9">
        <v>0</v>
      </c>
      <c r="AK44" s="9">
        <v>0</v>
      </c>
      <c r="AL44" s="9">
        <v>11</v>
      </c>
      <c r="AM44" s="9">
        <v>7</v>
      </c>
      <c r="AN44" s="9">
        <v>4</v>
      </c>
      <c r="AO44" s="9">
        <v>0</v>
      </c>
      <c r="AP44" s="9">
        <v>11</v>
      </c>
      <c r="AQ44" s="28">
        <v>38</v>
      </c>
      <c r="AR44" s="9">
        <v>11</v>
      </c>
      <c r="AS44" s="29">
        <v>1</v>
      </c>
      <c r="AT44" s="9">
        <v>0</v>
      </c>
      <c r="AU44" s="29">
        <v>0</v>
      </c>
      <c r="AV44" s="9">
        <v>0</v>
      </c>
      <c r="AW44" s="29">
        <v>0</v>
      </c>
      <c r="AX44" s="9">
        <v>11</v>
      </c>
      <c r="AY44" s="29">
        <v>0.12</v>
      </c>
      <c r="AZ44" s="9" t="s">
        <v>239</v>
      </c>
      <c r="BA44" s="29">
        <v>0.1</v>
      </c>
      <c r="BB44" s="27" t="s">
        <v>239</v>
      </c>
      <c r="BC44" s="9">
        <v>0</v>
      </c>
      <c r="BD44" s="9">
        <v>0</v>
      </c>
      <c r="BE44" s="9">
        <v>15</v>
      </c>
      <c r="BF44" s="9">
        <v>15</v>
      </c>
      <c r="BG44" s="9">
        <v>0</v>
      </c>
      <c r="BH44" s="9">
        <v>0</v>
      </c>
      <c r="BI44" s="9">
        <v>11</v>
      </c>
      <c r="BJ44" s="9">
        <v>11</v>
      </c>
      <c r="BK44" s="9">
        <v>0</v>
      </c>
      <c r="BL44" s="9">
        <v>0</v>
      </c>
      <c r="BM44" s="9">
        <v>11</v>
      </c>
      <c r="BN44" s="9">
        <v>11</v>
      </c>
      <c r="BO44" s="9">
        <v>0</v>
      </c>
      <c r="BP44" s="9">
        <v>0</v>
      </c>
      <c r="BQ44" s="39">
        <v>11</v>
      </c>
      <c r="BR44" s="9">
        <v>0</v>
      </c>
      <c r="BS44" s="9">
        <v>11</v>
      </c>
      <c r="BT44" s="9">
        <v>0</v>
      </c>
      <c r="BU44" s="9">
        <v>0</v>
      </c>
      <c r="BV44" s="9">
        <v>11</v>
      </c>
      <c r="BW44" s="9">
        <v>0</v>
      </c>
      <c r="BX44" s="9">
        <v>11</v>
      </c>
      <c r="BY44" s="9">
        <v>15</v>
      </c>
      <c r="BZ44" s="9">
        <v>1</v>
      </c>
      <c r="CA44" s="9">
        <v>0</v>
      </c>
      <c r="CB44" s="9">
        <v>11</v>
      </c>
      <c r="CC44" s="9">
        <v>0</v>
      </c>
      <c r="CD44" s="9">
        <v>0</v>
      </c>
      <c r="CE44" s="9">
        <v>11</v>
      </c>
      <c r="CF44" s="9">
        <v>0</v>
      </c>
      <c r="CG44" s="9">
        <v>0</v>
      </c>
      <c r="CH44" s="9">
        <v>0</v>
      </c>
      <c r="CI44" s="9">
        <v>0</v>
      </c>
      <c r="CJ44" s="9">
        <v>0</v>
      </c>
      <c r="CK44" s="9">
        <v>11</v>
      </c>
      <c r="CL44" s="9">
        <v>0</v>
      </c>
      <c r="CM44" s="9">
        <v>0</v>
      </c>
      <c r="CN44" s="9">
        <v>0</v>
      </c>
      <c r="CO44" s="9">
        <v>0</v>
      </c>
      <c r="CP44" s="9">
        <v>0</v>
      </c>
      <c r="CQ44" s="9">
        <v>0</v>
      </c>
      <c r="CR44" s="9">
        <v>0</v>
      </c>
      <c r="CS44" s="9">
        <v>0</v>
      </c>
      <c r="CT44" s="9">
        <v>11</v>
      </c>
      <c r="CU44" s="9">
        <v>0</v>
      </c>
      <c r="CV44" s="9">
        <v>0</v>
      </c>
      <c r="CW44" s="9">
        <v>0</v>
      </c>
      <c r="CX44" s="9">
        <v>0</v>
      </c>
      <c r="CY44" s="9">
        <v>0</v>
      </c>
      <c r="CZ44" s="9">
        <v>0</v>
      </c>
      <c r="DA44" s="9">
        <v>0</v>
      </c>
      <c r="DB44" s="9">
        <v>0</v>
      </c>
      <c r="DC44" s="9">
        <v>0</v>
      </c>
      <c r="DD44" s="9">
        <v>0</v>
      </c>
      <c r="DE44" s="9">
        <v>0</v>
      </c>
      <c r="DF44" s="9">
        <v>0</v>
      </c>
      <c r="DG44" s="9"/>
      <c r="DH44" s="9"/>
      <c r="DI44" s="9"/>
      <c r="DJ44" s="9"/>
      <c r="DK44" s="9"/>
      <c r="DL44" s="9"/>
      <c r="WS44" s="9"/>
    </row>
    <row r="45" spans="2:617" s="3" customFormat="1" ht="42.6" customHeight="1" x14ac:dyDescent="0.2">
      <c r="B45" s="26" t="s">
        <v>240</v>
      </c>
      <c r="C45" s="9" t="s">
        <v>120</v>
      </c>
      <c r="D45" s="9" t="s">
        <v>121</v>
      </c>
      <c r="E45" s="9">
        <v>25</v>
      </c>
      <c r="F45" s="9">
        <v>12</v>
      </c>
      <c r="G45" s="39">
        <v>12</v>
      </c>
      <c r="H45" s="9" t="b">
        <v>0</v>
      </c>
      <c r="I45" s="9">
        <v>12</v>
      </c>
      <c r="J45" s="9">
        <v>0</v>
      </c>
      <c r="K45" s="9">
        <v>12</v>
      </c>
      <c r="L45" s="9">
        <v>0</v>
      </c>
      <c r="M45" s="9">
        <v>0</v>
      </c>
      <c r="N45" s="9">
        <v>1</v>
      </c>
      <c r="O45" s="27">
        <v>12</v>
      </c>
      <c r="P45" s="26" t="s">
        <v>241</v>
      </c>
      <c r="Q45" s="9">
        <v>0</v>
      </c>
      <c r="R45" s="9">
        <v>0</v>
      </c>
      <c r="S45" s="9">
        <v>0</v>
      </c>
      <c r="T45" s="9">
        <v>0</v>
      </c>
      <c r="U45" s="9">
        <v>12</v>
      </c>
      <c r="V45" s="9">
        <v>0</v>
      </c>
      <c r="W45" s="9">
        <v>12</v>
      </c>
      <c r="X45" s="9">
        <v>6</v>
      </c>
      <c r="Y45" s="9">
        <v>6</v>
      </c>
      <c r="Z45" s="9">
        <v>0</v>
      </c>
      <c r="AA45" s="9">
        <v>0</v>
      </c>
      <c r="AB45" s="9">
        <v>0</v>
      </c>
      <c r="AC45" s="9">
        <v>0</v>
      </c>
      <c r="AD45" s="9">
        <v>12</v>
      </c>
      <c r="AE45" s="9">
        <v>0</v>
      </c>
      <c r="AF45" s="9">
        <v>0</v>
      </c>
      <c r="AG45" s="9">
        <v>5</v>
      </c>
      <c r="AH45" s="9">
        <v>2</v>
      </c>
      <c r="AI45" s="9">
        <v>5</v>
      </c>
      <c r="AJ45" s="9">
        <v>0</v>
      </c>
      <c r="AK45" s="9">
        <v>0</v>
      </c>
      <c r="AL45" s="9">
        <v>12</v>
      </c>
      <c r="AM45" s="9">
        <v>7</v>
      </c>
      <c r="AN45" s="9">
        <v>5</v>
      </c>
      <c r="AO45" s="9">
        <v>0</v>
      </c>
      <c r="AP45" s="9">
        <v>12</v>
      </c>
      <c r="AQ45" s="28">
        <v>48.46153846153846</v>
      </c>
      <c r="AR45" s="9">
        <v>0</v>
      </c>
      <c r="AS45" s="29">
        <v>0</v>
      </c>
      <c r="AT45" s="9">
        <v>12</v>
      </c>
      <c r="AU45" s="29">
        <v>1</v>
      </c>
      <c r="AV45" s="9">
        <v>0</v>
      </c>
      <c r="AW45" s="29">
        <v>0</v>
      </c>
      <c r="AX45" s="9">
        <v>12</v>
      </c>
      <c r="AY45" s="29">
        <v>0</v>
      </c>
      <c r="AZ45" s="9"/>
      <c r="BA45" s="29">
        <v>0</v>
      </c>
      <c r="BB45" s="27"/>
      <c r="BC45" s="9">
        <v>0</v>
      </c>
      <c r="BD45" s="9">
        <v>0</v>
      </c>
      <c r="BE45" s="9">
        <v>12</v>
      </c>
      <c r="BF45" s="9">
        <v>12</v>
      </c>
      <c r="BG45" s="9">
        <v>0</v>
      </c>
      <c r="BH45" s="9">
        <v>0</v>
      </c>
      <c r="BI45" s="9">
        <v>12</v>
      </c>
      <c r="BJ45" s="9">
        <v>12</v>
      </c>
      <c r="BK45" s="9">
        <v>0</v>
      </c>
      <c r="BL45" s="9">
        <v>0</v>
      </c>
      <c r="BM45" s="9">
        <v>12</v>
      </c>
      <c r="BN45" s="9">
        <v>12</v>
      </c>
      <c r="BO45" s="9">
        <v>1</v>
      </c>
      <c r="BP45" s="9">
        <v>0</v>
      </c>
      <c r="BQ45" s="39">
        <v>12</v>
      </c>
      <c r="BR45" s="9">
        <v>0</v>
      </c>
      <c r="BS45" s="9">
        <v>12</v>
      </c>
      <c r="BT45" s="9">
        <v>0</v>
      </c>
      <c r="BU45" s="9">
        <v>0</v>
      </c>
      <c r="BV45" s="9">
        <v>0</v>
      </c>
      <c r="BW45" s="9">
        <v>0</v>
      </c>
      <c r="BX45" s="9">
        <v>0</v>
      </c>
      <c r="BY45" s="9">
        <v>0</v>
      </c>
      <c r="BZ45" s="9">
        <v>0</v>
      </c>
      <c r="CA45" s="9">
        <v>0</v>
      </c>
      <c r="CB45" s="9">
        <v>0</v>
      </c>
      <c r="CC45" s="9">
        <v>0</v>
      </c>
      <c r="CD45" s="9">
        <v>0</v>
      </c>
      <c r="CE45" s="9">
        <v>0</v>
      </c>
      <c r="CF45" s="9">
        <v>0</v>
      </c>
      <c r="CG45" s="9">
        <v>0</v>
      </c>
      <c r="CH45" s="9">
        <v>0</v>
      </c>
      <c r="CI45" s="9">
        <v>0</v>
      </c>
      <c r="CJ45" s="9">
        <v>0</v>
      </c>
      <c r="CK45" s="9">
        <v>0</v>
      </c>
      <c r="CL45" s="9">
        <v>0</v>
      </c>
      <c r="CM45" s="9">
        <v>0</v>
      </c>
      <c r="CN45" s="9">
        <v>0</v>
      </c>
      <c r="CO45" s="9">
        <v>0</v>
      </c>
      <c r="CP45" s="9">
        <v>0</v>
      </c>
      <c r="CQ45" s="9">
        <v>0</v>
      </c>
      <c r="CR45" s="9">
        <v>0</v>
      </c>
      <c r="CS45" s="9">
        <v>0</v>
      </c>
      <c r="CT45" s="9">
        <v>0</v>
      </c>
      <c r="CU45" s="9">
        <v>0</v>
      </c>
      <c r="CV45" s="9">
        <v>0</v>
      </c>
      <c r="CW45" s="9">
        <v>0</v>
      </c>
      <c r="CX45" s="9">
        <v>0</v>
      </c>
      <c r="CY45" s="9">
        <v>0</v>
      </c>
      <c r="CZ45" s="9">
        <v>0</v>
      </c>
      <c r="DA45" s="9">
        <v>0</v>
      </c>
      <c r="DB45" s="9">
        <v>0</v>
      </c>
      <c r="DC45" s="9">
        <v>0</v>
      </c>
      <c r="DD45" s="9">
        <v>0</v>
      </c>
      <c r="DE45" s="9">
        <v>0</v>
      </c>
      <c r="DF45" s="9">
        <v>0</v>
      </c>
      <c r="DG45" s="9"/>
      <c r="DH45" s="9"/>
      <c r="DI45" s="9"/>
      <c r="DJ45" s="9"/>
      <c r="DK45" s="9"/>
      <c r="DL45" s="9"/>
      <c r="WS45" s="9"/>
    </row>
    <row r="46" spans="2:617" s="3" customFormat="1" ht="42.6" customHeight="1" x14ac:dyDescent="0.2">
      <c r="B46" s="26" t="s">
        <v>242</v>
      </c>
      <c r="C46" s="9" t="s">
        <v>243</v>
      </c>
      <c r="D46" s="9" t="s">
        <v>244</v>
      </c>
      <c r="E46" s="9">
        <v>80</v>
      </c>
      <c r="F46" s="9">
        <v>33</v>
      </c>
      <c r="G46" s="39">
        <v>33</v>
      </c>
      <c r="H46" s="9" t="b">
        <v>1</v>
      </c>
      <c r="I46" s="9">
        <v>33</v>
      </c>
      <c r="J46" s="9">
        <v>0</v>
      </c>
      <c r="K46" s="9">
        <v>36</v>
      </c>
      <c r="L46" s="9">
        <v>0</v>
      </c>
      <c r="M46" s="9">
        <v>33</v>
      </c>
      <c r="N46" s="9">
        <v>1</v>
      </c>
      <c r="O46" s="27">
        <v>46</v>
      </c>
      <c r="P46" s="26" t="s">
        <v>245</v>
      </c>
      <c r="Q46" s="9">
        <v>30</v>
      </c>
      <c r="R46" s="9">
        <v>2</v>
      </c>
      <c r="S46" s="9">
        <v>1</v>
      </c>
      <c r="T46" s="9">
        <v>0</v>
      </c>
      <c r="U46" s="9">
        <v>0</v>
      </c>
      <c r="V46" s="9">
        <v>0</v>
      </c>
      <c r="W46" s="9">
        <v>33</v>
      </c>
      <c r="X46" s="9">
        <v>21</v>
      </c>
      <c r="Y46" s="9">
        <v>12</v>
      </c>
      <c r="Z46" s="9">
        <v>0</v>
      </c>
      <c r="AA46" s="9">
        <v>0</v>
      </c>
      <c r="AB46" s="9">
        <v>0</v>
      </c>
      <c r="AC46" s="9">
        <v>0</v>
      </c>
      <c r="AD46" s="9">
        <v>33</v>
      </c>
      <c r="AE46" s="9">
        <v>0</v>
      </c>
      <c r="AF46" s="9">
        <v>1</v>
      </c>
      <c r="AG46" s="9">
        <v>5</v>
      </c>
      <c r="AH46" s="9">
        <v>0</v>
      </c>
      <c r="AI46" s="9">
        <v>19</v>
      </c>
      <c r="AJ46" s="9">
        <v>6</v>
      </c>
      <c r="AK46" s="9">
        <v>2</v>
      </c>
      <c r="AL46" s="9">
        <v>33</v>
      </c>
      <c r="AM46" s="9">
        <v>25</v>
      </c>
      <c r="AN46" s="9">
        <v>8</v>
      </c>
      <c r="AO46" s="9"/>
      <c r="AP46" s="9">
        <v>33</v>
      </c>
      <c r="AQ46" s="28">
        <v>62</v>
      </c>
      <c r="AR46" s="9">
        <v>33</v>
      </c>
      <c r="AS46" s="29">
        <v>1</v>
      </c>
      <c r="AT46" s="9">
        <v>0</v>
      </c>
      <c r="AU46" s="29">
        <v>0</v>
      </c>
      <c r="AV46" s="9">
        <v>0</v>
      </c>
      <c r="AW46" s="29">
        <v>0</v>
      </c>
      <c r="AX46" s="9">
        <v>33</v>
      </c>
      <c r="AY46" s="29">
        <v>0</v>
      </c>
      <c r="AZ46" s="9"/>
      <c r="BA46" s="29">
        <v>0</v>
      </c>
      <c r="BB46" s="27"/>
      <c r="BC46" s="9">
        <v>31</v>
      </c>
      <c r="BD46" s="9">
        <v>1</v>
      </c>
      <c r="BE46" s="9">
        <v>1</v>
      </c>
      <c r="BF46" s="9">
        <v>33</v>
      </c>
      <c r="BG46" s="9">
        <v>12</v>
      </c>
      <c r="BH46" s="9">
        <v>4</v>
      </c>
      <c r="BI46" s="9">
        <v>17</v>
      </c>
      <c r="BJ46" s="9">
        <v>33</v>
      </c>
      <c r="BK46" s="9">
        <v>11</v>
      </c>
      <c r="BL46" s="9">
        <v>6</v>
      </c>
      <c r="BM46" s="9">
        <v>16</v>
      </c>
      <c r="BN46" s="9">
        <v>33</v>
      </c>
      <c r="BO46" s="9">
        <v>2</v>
      </c>
      <c r="BP46" s="9">
        <v>0</v>
      </c>
      <c r="BQ46" s="39">
        <v>33</v>
      </c>
      <c r="BR46" s="9">
        <v>0</v>
      </c>
      <c r="BS46" s="9">
        <v>33</v>
      </c>
      <c r="BT46" s="9">
        <v>0</v>
      </c>
      <c r="BU46" s="9">
        <v>0</v>
      </c>
      <c r="BV46" s="9">
        <v>33</v>
      </c>
      <c r="BW46" s="9">
        <v>0</v>
      </c>
      <c r="BX46" s="9">
        <v>33</v>
      </c>
      <c r="BY46" s="9">
        <v>33</v>
      </c>
      <c r="BZ46" s="9">
        <v>10</v>
      </c>
      <c r="CA46" s="9">
        <v>1</v>
      </c>
      <c r="CB46" s="9">
        <v>33</v>
      </c>
      <c r="CC46" s="9">
        <v>0</v>
      </c>
      <c r="CD46" s="9">
        <v>0</v>
      </c>
      <c r="CE46" s="9">
        <v>33</v>
      </c>
      <c r="CF46" s="9">
        <v>0</v>
      </c>
      <c r="CG46" s="9">
        <v>0</v>
      </c>
      <c r="CH46" s="9">
        <v>0</v>
      </c>
      <c r="CI46" s="9">
        <v>1</v>
      </c>
      <c r="CJ46" s="9">
        <v>0</v>
      </c>
      <c r="CK46" s="9">
        <v>22</v>
      </c>
      <c r="CL46" s="9">
        <v>0</v>
      </c>
      <c r="CM46" s="9">
        <v>1</v>
      </c>
      <c r="CN46" s="9">
        <v>0</v>
      </c>
      <c r="CO46" s="9">
        <v>0</v>
      </c>
      <c r="CP46" s="9">
        <v>1</v>
      </c>
      <c r="CQ46" s="9">
        <v>1</v>
      </c>
      <c r="CR46" s="9">
        <v>7</v>
      </c>
      <c r="CS46" s="9">
        <v>0</v>
      </c>
      <c r="CT46" s="9">
        <v>33</v>
      </c>
      <c r="CU46" s="9">
        <v>0</v>
      </c>
      <c r="CV46" s="9">
        <v>0</v>
      </c>
      <c r="CW46" s="9">
        <v>1</v>
      </c>
      <c r="CX46" s="9">
        <v>0</v>
      </c>
      <c r="CY46" s="9">
        <v>0</v>
      </c>
      <c r="CZ46" s="9">
        <v>1</v>
      </c>
      <c r="DA46" s="9">
        <v>0</v>
      </c>
      <c r="DB46" s="9">
        <v>0</v>
      </c>
      <c r="DC46" s="9">
        <v>0</v>
      </c>
      <c r="DD46" s="9">
        <v>0</v>
      </c>
      <c r="DE46" s="9">
        <v>0</v>
      </c>
      <c r="DF46" s="9">
        <v>0</v>
      </c>
      <c r="DG46" s="9"/>
      <c r="DH46" s="9"/>
      <c r="DI46" s="9"/>
      <c r="DJ46" s="9"/>
      <c r="DK46" s="9"/>
      <c r="DL46" s="9"/>
      <c r="WS46" s="9"/>
    </row>
    <row r="47" spans="2:617" s="3" customFormat="1" ht="42.6" customHeight="1" x14ac:dyDescent="0.2">
      <c r="B47" s="26" t="s">
        <v>246</v>
      </c>
      <c r="C47" s="9" t="s">
        <v>243</v>
      </c>
      <c r="D47" s="9" t="s">
        <v>244</v>
      </c>
      <c r="E47" s="9">
        <v>46</v>
      </c>
      <c r="F47" s="9">
        <v>22</v>
      </c>
      <c r="G47" s="39">
        <v>22</v>
      </c>
      <c r="H47" s="9" t="b">
        <v>0</v>
      </c>
      <c r="I47" s="9">
        <v>22</v>
      </c>
      <c r="J47" s="9">
        <v>0</v>
      </c>
      <c r="K47" s="9">
        <v>22</v>
      </c>
      <c r="L47" s="9">
        <v>0</v>
      </c>
      <c r="M47" s="9">
        <v>0</v>
      </c>
      <c r="N47" s="9">
        <v>24</v>
      </c>
      <c r="O47" s="27">
        <v>0</v>
      </c>
      <c r="P47" s="26" t="s">
        <v>247</v>
      </c>
      <c r="Q47" s="9">
        <v>0</v>
      </c>
      <c r="R47" s="9">
        <v>0</v>
      </c>
      <c r="S47" s="9">
        <v>0</v>
      </c>
      <c r="T47" s="9">
        <v>0</v>
      </c>
      <c r="U47" s="9">
        <v>22</v>
      </c>
      <c r="V47" s="9">
        <v>0</v>
      </c>
      <c r="W47" s="9">
        <v>22</v>
      </c>
      <c r="X47" s="9">
        <v>9</v>
      </c>
      <c r="Y47" s="9">
        <v>12</v>
      </c>
      <c r="Z47" s="9">
        <v>0</v>
      </c>
      <c r="AA47" s="9">
        <v>0</v>
      </c>
      <c r="AB47" s="9">
        <v>1</v>
      </c>
      <c r="AC47" s="9">
        <v>0</v>
      </c>
      <c r="AD47" s="9">
        <v>22</v>
      </c>
      <c r="AE47" s="9">
        <v>1</v>
      </c>
      <c r="AF47" s="9">
        <v>0</v>
      </c>
      <c r="AG47" s="9">
        <v>3</v>
      </c>
      <c r="AH47" s="9">
        <v>0</v>
      </c>
      <c r="AI47" s="9">
        <v>3</v>
      </c>
      <c r="AJ47" s="9">
        <v>15</v>
      </c>
      <c r="AK47" s="9">
        <v>0</v>
      </c>
      <c r="AL47" s="9">
        <v>22</v>
      </c>
      <c r="AM47" s="9">
        <v>8</v>
      </c>
      <c r="AN47" s="9">
        <v>14</v>
      </c>
      <c r="AO47" s="9">
        <v>0</v>
      </c>
      <c r="AP47" s="9">
        <v>22</v>
      </c>
      <c r="AQ47" s="28">
        <v>23</v>
      </c>
      <c r="AR47" s="9">
        <v>0</v>
      </c>
      <c r="AS47" s="29">
        <v>0</v>
      </c>
      <c r="AT47" s="9">
        <v>22</v>
      </c>
      <c r="AU47" s="29">
        <v>1</v>
      </c>
      <c r="AV47" s="9">
        <v>0</v>
      </c>
      <c r="AW47" s="29">
        <v>0</v>
      </c>
      <c r="AX47" s="9">
        <v>22</v>
      </c>
      <c r="AY47" s="29">
        <v>0</v>
      </c>
      <c r="AZ47" s="9"/>
      <c r="BA47" s="29">
        <v>0</v>
      </c>
      <c r="BB47" s="27"/>
      <c r="BC47" s="9">
        <v>7</v>
      </c>
      <c r="BD47" s="9">
        <v>2</v>
      </c>
      <c r="BE47" s="9">
        <v>13</v>
      </c>
      <c r="BF47" s="9">
        <v>22</v>
      </c>
      <c r="BG47" s="9">
        <v>8</v>
      </c>
      <c r="BH47" s="9">
        <v>3</v>
      </c>
      <c r="BI47" s="9">
        <v>11</v>
      </c>
      <c r="BJ47" s="9">
        <v>22</v>
      </c>
      <c r="BK47" s="9">
        <v>13</v>
      </c>
      <c r="BL47" s="9">
        <v>2</v>
      </c>
      <c r="BM47" s="9">
        <v>7</v>
      </c>
      <c r="BN47" s="9">
        <v>22</v>
      </c>
      <c r="BO47" s="9">
        <v>0</v>
      </c>
      <c r="BP47" s="9">
        <v>0</v>
      </c>
      <c r="BQ47" s="39">
        <v>22</v>
      </c>
      <c r="BR47" s="9">
        <v>0</v>
      </c>
      <c r="BS47" s="9">
        <v>22</v>
      </c>
      <c r="BT47" s="9">
        <v>0</v>
      </c>
      <c r="BU47" s="9">
        <v>0</v>
      </c>
      <c r="BV47" s="9">
        <v>0</v>
      </c>
      <c r="BW47" s="9">
        <v>0</v>
      </c>
      <c r="BX47" s="9">
        <v>0</v>
      </c>
      <c r="BY47" s="9">
        <v>22</v>
      </c>
      <c r="BZ47" s="9">
        <v>8</v>
      </c>
      <c r="CA47" s="9">
        <v>0</v>
      </c>
      <c r="CB47" s="9">
        <v>18</v>
      </c>
      <c r="CC47" s="9">
        <v>0</v>
      </c>
      <c r="CD47" s="9">
        <v>4</v>
      </c>
      <c r="CE47" s="9">
        <v>22</v>
      </c>
      <c r="CF47" s="9">
        <v>0</v>
      </c>
      <c r="CG47" s="9">
        <v>0</v>
      </c>
      <c r="CH47" s="9">
        <v>0</v>
      </c>
      <c r="CI47" s="9">
        <v>1</v>
      </c>
      <c r="CJ47" s="9">
        <v>0</v>
      </c>
      <c r="CK47" s="9">
        <v>17</v>
      </c>
      <c r="CL47" s="9">
        <v>0</v>
      </c>
      <c r="CM47" s="9">
        <v>1</v>
      </c>
      <c r="CN47" s="9">
        <v>1</v>
      </c>
      <c r="CO47" s="9">
        <v>0</v>
      </c>
      <c r="CP47" s="9">
        <v>1</v>
      </c>
      <c r="CQ47" s="9">
        <v>0</v>
      </c>
      <c r="CR47" s="9">
        <v>1</v>
      </c>
      <c r="CS47" s="9">
        <v>0</v>
      </c>
      <c r="CT47" s="9">
        <v>22</v>
      </c>
      <c r="CU47" s="9">
        <v>0</v>
      </c>
      <c r="CV47" s="9">
        <v>0</v>
      </c>
      <c r="CW47" s="9">
        <v>0</v>
      </c>
      <c r="CX47" s="9">
        <v>0</v>
      </c>
      <c r="CY47" s="9">
        <v>0</v>
      </c>
      <c r="CZ47" s="9">
        <v>0</v>
      </c>
      <c r="DA47" s="9">
        <v>0</v>
      </c>
      <c r="DB47" s="9">
        <v>0</v>
      </c>
      <c r="DC47" s="9">
        <v>0</v>
      </c>
      <c r="DD47" s="9">
        <v>0</v>
      </c>
      <c r="DE47" s="9">
        <v>0</v>
      </c>
      <c r="DF47" s="9">
        <v>0</v>
      </c>
      <c r="DG47" s="9"/>
      <c r="DH47" s="9"/>
      <c r="DI47" s="9"/>
      <c r="DJ47" s="9"/>
      <c r="DK47" s="9"/>
      <c r="DL47" s="9"/>
      <c r="WS47" s="9"/>
    </row>
    <row r="48" spans="2:617" s="3" customFormat="1" ht="42.6" customHeight="1" x14ac:dyDescent="0.2">
      <c r="B48" s="26" t="s">
        <v>248</v>
      </c>
      <c r="C48" s="9" t="s">
        <v>243</v>
      </c>
      <c r="D48" s="9" t="s">
        <v>244</v>
      </c>
      <c r="E48" s="9">
        <v>128</v>
      </c>
      <c r="F48" s="9">
        <v>64</v>
      </c>
      <c r="G48" s="39">
        <v>63</v>
      </c>
      <c r="H48" s="9" t="b">
        <v>1</v>
      </c>
      <c r="I48" s="9">
        <v>63</v>
      </c>
      <c r="J48" s="9">
        <v>1</v>
      </c>
      <c r="K48" s="9">
        <v>80</v>
      </c>
      <c r="L48" s="9">
        <v>0</v>
      </c>
      <c r="M48" s="9">
        <v>63</v>
      </c>
      <c r="N48" s="9">
        <v>1</v>
      </c>
      <c r="O48" s="27">
        <v>64</v>
      </c>
      <c r="P48" s="26" t="s">
        <v>249</v>
      </c>
      <c r="Q48" s="9">
        <v>57</v>
      </c>
      <c r="R48" s="9">
        <v>6</v>
      </c>
      <c r="S48" s="9">
        <v>0</v>
      </c>
      <c r="T48" s="9">
        <v>0</v>
      </c>
      <c r="U48" s="9">
        <v>0</v>
      </c>
      <c r="V48" s="9">
        <v>0</v>
      </c>
      <c r="W48" s="9">
        <v>63</v>
      </c>
      <c r="X48" s="9">
        <v>33</v>
      </c>
      <c r="Y48" s="9">
        <v>30</v>
      </c>
      <c r="Z48" s="9">
        <v>0</v>
      </c>
      <c r="AA48" s="9">
        <v>0</v>
      </c>
      <c r="AB48" s="9">
        <v>0</v>
      </c>
      <c r="AC48" s="9">
        <v>0</v>
      </c>
      <c r="AD48" s="9">
        <v>63</v>
      </c>
      <c r="AE48" s="9">
        <v>0</v>
      </c>
      <c r="AF48" s="9">
        <v>5</v>
      </c>
      <c r="AG48" s="9">
        <v>6</v>
      </c>
      <c r="AH48" s="9">
        <v>1</v>
      </c>
      <c r="AI48" s="9">
        <v>19</v>
      </c>
      <c r="AJ48" s="9">
        <v>29</v>
      </c>
      <c r="AK48" s="9">
        <v>3</v>
      </c>
      <c r="AL48" s="9">
        <v>63</v>
      </c>
      <c r="AM48" s="9">
        <v>33</v>
      </c>
      <c r="AN48" s="9">
        <v>30</v>
      </c>
      <c r="AO48" s="9">
        <v>0</v>
      </c>
      <c r="AP48" s="9">
        <v>63</v>
      </c>
      <c r="AQ48" s="28">
        <v>45</v>
      </c>
      <c r="AR48" s="9">
        <v>63</v>
      </c>
      <c r="AS48" s="29">
        <v>1</v>
      </c>
      <c r="AT48" s="9">
        <v>0</v>
      </c>
      <c r="AU48" s="29">
        <v>0</v>
      </c>
      <c r="AV48" s="9">
        <v>0</v>
      </c>
      <c r="AW48" s="29">
        <v>0</v>
      </c>
      <c r="AX48" s="9">
        <v>63</v>
      </c>
      <c r="AY48" s="29">
        <v>7.7999999999999996E-3</v>
      </c>
      <c r="AZ48" s="9"/>
      <c r="BA48" s="29">
        <v>1.5900000000000001E-2</v>
      </c>
      <c r="BB48" s="27"/>
      <c r="BC48" s="9">
        <v>0</v>
      </c>
      <c r="BD48" s="9">
        <v>0</v>
      </c>
      <c r="BE48" s="9">
        <v>63</v>
      </c>
      <c r="BF48" s="9">
        <v>63</v>
      </c>
      <c r="BG48" s="9">
        <v>0</v>
      </c>
      <c r="BH48" s="9">
        <v>0</v>
      </c>
      <c r="BI48" s="9">
        <v>63</v>
      </c>
      <c r="BJ48" s="9">
        <v>63</v>
      </c>
      <c r="BK48" s="9">
        <v>0</v>
      </c>
      <c r="BL48" s="9">
        <v>0</v>
      </c>
      <c r="BM48" s="9">
        <v>63</v>
      </c>
      <c r="BN48" s="9">
        <v>63</v>
      </c>
      <c r="BO48" s="9">
        <v>1</v>
      </c>
      <c r="BP48" s="9">
        <v>0</v>
      </c>
      <c r="BQ48" s="39">
        <v>63</v>
      </c>
      <c r="BR48" s="9">
        <v>0</v>
      </c>
      <c r="BS48" s="9">
        <v>63</v>
      </c>
      <c r="BT48" s="9">
        <v>0</v>
      </c>
      <c r="BU48" s="9">
        <v>0</v>
      </c>
      <c r="BV48" s="9">
        <v>63</v>
      </c>
      <c r="BW48" s="9">
        <v>0</v>
      </c>
      <c r="BX48" s="9">
        <v>63</v>
      </c>
      <c r="BY48" s="9">
        <v>63</v>
      </c>
      <c r="BZ48" s="9">
        <v>16</v>
      </c>
      <c r="CA48" s="9">
        <v>2</v>
      </c>
      <c r="CB48" s="9">
        <v>58</v>
      </c>
      <c r="CC48" s="9">
        <v>0</v>
      </c>
      <c r="CD48" s="9">
        <v>5</v>
      </c>
      <c r="CE48" s="9">
        <v>63</v>
      </c>
      <c r="CF48" s="9">
        <v>0</v>
      </c>
      <c r="CG48" s="9">
        <v>0</v>
      </c>
      <c r="CH48" s="9">
        <v>0</v>
      </c>
      <c r="CI48" s="9">
        <v>1</v>
      </c>
      <c r="CJ48" s="9">
        <v>1</v>
      </c>
      <c r="CK48" s="9">
        <v>34</v>
      </c>
      <c r="CL48" s="9">
        <v>3</v>
      </c>
      <c r="CM48" s="9">
        <v>6</v>
      </c>
      <c r="CN48" s="9">
        <v>0</v>
      </c>
      <c r="CO48" s="9">
        <v>0</v>
      </c>
      <c r="CP48" s="9">
        <v>3</v>
      </c>
      <c r="CQ48" s="9">
        <v>4</v>
      </c>
      <c r="CR48" s="9">
        <v>10</v>
      </c>
      <c r="CS48" s="9">
        <v>1</v>
      </c>
      <c r="CT48" s="9">
        <v>63</v>
      </c>
      <c r="CU48" s="9">
        <v>1</v>
      </c>
      <c r="CV48" s="9">
        <v>0</v>
      </c>
      <c r="CW48" s="9">
        <v>4</v>
      </c>
      <c r="CX48" s="9">
        <v>2</v>
      </c>
      <c r="CY48" s="9">
        <v>0</v>
      </c>
      <c r="CZ48" s="9">
        <v>7</v>
      </c>
      <c r="DA48" s="9">
        <v>0</v>
      </c>
      <c r="DB48" s="9">
        <v>0</v>
      </c>
      <c r="DC48" s="9">
        <v>0</v>
      </c>
      <c r="DD48" s="9">
        <v>2</v>
      </c>
      <c r="DE48" s="9">
        <v>0</v>
      </c>
      <c r="DF48" s="9">
        <v>2</v>
      </c>
      <c r="DG48" s="9"/>
      <c r="DH48" s="9"/>
      <c r="DI48" s="9"/>
      <c r="DJ48" s="9"/>
      <c r="DK48" s="9"/>
      <c r="DL48" s="9"/>
      <c r="WS48" s="9"/>
    </row>
    <row r="49" spans="2:617" s="3" customFormat="1" ht="42.6" customHeight="1" x14ac:dyDescent="0.2">
      <c r="B49" s="26" t="s">
        <v>250</v>
      </c>
      <c r="C49" s="9" t="s">
        <v>243</v>
      </c>
      <c r="D49" s="9" t="s">
        <v>244</v>
      </c>
      <c r="E49" s="9">
        <v>94</v>
      </c>
      <c r="F49" s="9">
        <v>46</v>
      </c>
      <c r="G49" s="39">
        <v>46</v>
      </c>
      <c r="H49" s="9" t="b">
        <v>0</v>
      </c>
      <c r="I49" s="9">
        <v>46</v>
      </c>
      <c r="J49" s="9">
        <v>0</v>
      </c>
      <c r="K49" s="9">
        <v>46</v>
      </c>
      <c r="L49" s="9">
        <v>0</v>
      </c>
      <c r="M49" s="9">
        <v>0</v>
      </c>
      <c r="N49" s="9">
        <v>48</v>
      </c>
      <c r="O49" s="27">
        <v>0</v>
      </c>
      <c r="P49" s="26" t="s">
        <v>251</v>
      </c>
      <c r="Q49" s="9">
        <v>0</v>
      </c>
      <c r="R49" s="9">
        <v>0</v>
      </c>
      <c r="S49" s="9">
        <v>0</v>
      </c>
      <c r="T49" s="9">
        <v>0</v>
      </c>
      <c r="U49" s="9">
        <v>46</v>
      </c>
      <c r="V49" s="9">
        <v>0</v>
      </c>
      <c r="W49" s="9">
        <v>46</v>
      </c>
      <c r="X49" s="9">
        <v>21</v>
      </c>
      <c r="Y49" s="9">
        <v>25</v>
      </c>
      <c r="Z49" s="9">
        <v>0</v>
      </c>
      <c r="AA49" s="9">
        <v>0</v>
      </c>
      <c r="AB49" s="9">
        <v>0</v>
      </c>
      <c r="AC49" s="9">
        <v>0</v>
      </c>
      <c r="AD49" s="9">
        <v>46</v>
      </c>
      <c r="AE49" s="9">
        <v>1</v>
      </c>
      <c r="AF49" s="9">
        <v>3</v>
      </c>
      <c r="AG49" s="9">
        <v>2</v>
      </c>
      <c r="AH49" s="9">
        <v>1</v>
      </c>
      <c r="AI49" s="9">
        <v>21</v>
      </c>
      <c r="AJ49" s="9">
        <v>18</v>
      </c>
      <c r="AK49" s="9">
        <v>0</v>
      </c>
      <c r="AL49" s="9">
        <v>46</v>
      </c>
      <c r="AM49" s="9">
        <v>27</v>
      </c>
      <c r="AN49" s="9">
        <v>19</v>
      </c>
      <c r="AO49" s="9">
        <v>0</v>
      </c>
      <c r="AP49" s="9">
        <v>46</v>
      </c>
      <c r="AQ49" s="28">
        <v>63</v>
      </c>
      <c r="AR49" s="9">
        <v>46</v>
      </c>
      <c r="AS49" s="29">
        <v>1</v>
      </c>
      <c r="AT49" s="9">
        <v>0</v>
      </c>
      <c r="AU49" s="29">
        <v>0</v>
      </c>
      <c r="AV49" s="9">
        <v>0</v>
      </c>
      <c r="AW49" s="29">
        <v>0</v>
      </c>
      <c r="AX49" s="9">
        <v>46</v>
      </c>
      <c r="AY49" s="29">
        <v>0</v>
      </c>
      <c r="AZ49" s="9"/>
      <c r="BA49" s="29">
        <v>0</v>
      </c>
      <c r="BB49" s="27"/>
      <c r="BC49" s="9">
        <v>0</v>
      </c>
      <c r="BD49" s="9">
        <v>46</v>
      </c>
      <c r="BE49" s="9">
        <v>0</v>
      </c>
      <c r="BF49" s="9">
        <v>46</v>
      </c>
      <c r="BG49" s="9">
        <v>8</v>
      </c>
      <c r="BH49" s="9">
        <v>3</v>
      </c>
      <c r="BI49" s="9">
        <v>35</v>
      </c>
      <c r="BJ49" s="9">
        <v>46</v>
      </c>
      <c r="BK49" s="9">
        <v>8</v>
      </c>
      <c r="BL49" s="9">
        <v>3</v>
      </c>
      <c r="BM49" s="9">
        <v>35</v>
      </c>
      <c r="BN49" s="9">
        <v>46</v>
      </c>
      <c r="BO49" s="9">
        <v>2</v>
      </c>
      <c r="BP49" s="9">
        <v>0</v>
      </c>
      <c r="BQ49" s="39">
        <v>46</v>
      </c>
      <c r="BR49" s="9">
        <v>0</v>
      </c>
      <c r="BS49" s="9">
        <v>46</v>
      </c>
      <c r="BT49" s="9">
        <v>0</v>
      </c>
      <c r="BU49" s="9">
        <v>0</v>
      </c>
      <c r="BV49" s="9">
        <v>0</v>
      </c>
      <c r="BW49" s="9">
        <v>0</v>
      </c>
      <c r="BX49" s="9">
        <v>0</v>
      </c>
      <c r="BY49" s="9">
        <v>46</v>
      </c>
      <c r="BZ49" s="9">
        <v>15</v>
      </c>
      <c r="CA49" s="9">
        <v>0</v>
      </c>
      <c r="CB49" s="9">
        <v>45</v>
      </c>
      <c r="CC49" s="9">
        <v>0</v>
      </c>
      <c r="CD49" s="9">
        <v>1</v>
      </c>
      <c r="CE49" s="9">
        <v>46</v>
      </c>
      <c r="CF49" s="9">
        <v>0</v>
      </c>
      <c r="CG49" s="9">
        <v>0</v>
      </c>
      <c r="CH49" s="9">
        <v>0</v>
      </c>
      <c r="CI49" s="9">
        <v>0</v>
      </c>
      <c r="CJ49" s="9">
        <v>1</v>
      </c>
      <c r="CK49" s="9">
        <v>35</v>
      </c>
      <c r="CL49" s="9">
        <v>1</v>
      </c>
      <c r="CM49" s="9">
        <v>1</v>
      </c>
      <c r="CN49" s="9">
        <v>1</v>
      </c>
      <c r="CO49" s="9">
        <v>1</v>
      </c>
      <c r="CP49" s="9">
        <v>0</v>
      </c>
      <c r="CQ49" s="9">
        <v>1</v>
      </c>
      <c r="CR49" s="9">
        <v>5</v>
      </c>
      <c r="CS49" s="9">
        <v>0</v>
      </c>
      <c r="CT49" s="9">
        <v>46</v>
      </c>
      <c r="CU49" s="9">
        <v>0</v>
      </c>
      <c r="CV49" s="9">
        <v>0</v>
      </c>
      <c r="CW49" s="9">
        <v>0</v>
      </c>
      <c r="CX49" s="9">
        <v>0</v>
      </c>
      <c r="CY49" s="9">
        <v>1</v>
      </c>
      <c r="CZ49" s="9">
        <v>1</v>
      </c>
      <c r="DA49" s="9">
        <v>0</v>
      </c>
      <c r="DB49" s="9">
        <v>0</v>
      </c>
      <c r="DC49" s="9">
        <v>0</v>
      </c>
      <c r="DD49" s="9">
        <v>0</v>
      </c>
      <c r="DE49" s="9">
        <v>0</v>
      </c>
      <c r="DF49" s="9">
        <v>0</v>
      </c>
      <c r="DG49" s="9"/>
      <c r="DH49" s="9"/>
      <c r="DI49" s="9"/>
      <c r="DJ49" s="9"/>
      <c r="DK49" s="9"/>
      <c r="DL49" s="9"/>
      <c r="WS49" s="9"/>
    </row>
    <row r="50" spans="2:617" s="3" customFormat="1" ht="42.6" customHeight="1" x14ac:dyDescent="0.2">
      <c r="B50" s="26" t="s">
        <v>252</v>
      </c>
      <c r="C50" s="9" t="s">
        <v>196</v>
      </c>
      <c r="D50" s="9" t="s">
        <v>121</v>
      </c>
      <c r="E50" s="9">
        <v>144</v>
      </c>
      <c r="F50" s="9">
        <v>25</v>
      </c>
      <c r="G50" s="39">
        <v>10</v>
      </c>
      <c r="H50" s="9" t="b">
        <v>1</v>
      </c>
      <c r="I50" s="9">
        <v>10</v>
      </c>
      <c r="J50" s="9">
        <v>15</v>
      </c>
      <c r="K50" s="9">
        <v>10</v>
      </c>
      <c r="L50" s="9">
        <v>0</v>
      </c>
      <c r="M50" s="9">
        <v>10</v>
      </c>
      <c r="N50" s="9">
        <v>2</v>
      </c>
      <c r="O50" s="27">
        <v>117</v>
      </c>
      <c r="P50" s="26" t="s">
        <v>253</v>
      </c>
      <c r="Q50" s="9">
        <v>0</v>
      </c>
      <c r="R50" s="9">
        <v>0</v>
      </c>
      <c r="S50" s="9">
        <v>0</v>
      </c>
      <c r="T50" s="9">
        <v>0</v>
      </c>
      <c r="U50" s="9">
        <v>10</v>
      </c>
      <c r="V50" s="9">
        <v>0</v>
      </c>
      <c r="W50" s="9">
        <v>10</v>
      </c>
      <c r="X50" s="9">
        <v>6</v>
      </c>
      <c r="Y50" s="9">
        <v>4</v>
      </c>
      <c r="Z50" s="9">
        <v>0</v>
      </c>
      <c r="AA50" s="9">
        <v>0</v>
      </c>
      <c r="AB50" s="9">
        <v>0</v>
      </c>
      <c r="AC50" s="9">
        <v>0</v>
      </c>
      <c r="AD50" s="9">
        <v>10</v>
      </c>
      <c r="AE50" s="9">
        <v>1</v>
      </c>
      <c r="AF50" s="9">
        <v>0</v>
      </c>
      <c r="AG50" s="9">
        <v>5</v>
      </c>
      <c r="AH50" s="9">
        <v>0</v>
      </c>
      <c r="AI50" s="9">
        <v>4</v>
      </c>
      <c r="AJ50" s="9">
        <v>0</v>
      </c>
      <c r="AK50" s="9">
        <v>0</v>
      </c>
      <c r="AL50" s="9">
        <v>10</v>
      </c>
      <c r="AM50" s="9">
        <v>7</v>
      </c>
      <c r="AN50" s="9">
        <v>3</v>
      </c>
      <c r="AO50" s="9">
        <v>0</v>
      </c>
      <c r="AP50" s="9">
        <v>10</v>
      </c>
      <c r="AQ50" s="28">
        <v>45.81818181818182</v>
      </c>
      <c r="AR50" s="9">
        <v>10</v>
      </c>
      <c r="AS50" s="29">
        <v>1</v>
      </c>
      <c r="AT50" s="9">
        <v>0</v>
      </c>
      <c r="AU50" s="29">
        <v>0</v>
      </c>
      <c r="AV50" s="9">
        <v>0</v>
      </c>
      <c r="AW50" s="29">
        <v>0</v>
      </c>
      <c r="AX50" s="9">
        <v>10</v>
      </c>
      <c r="AY50" s="29">
        <v>5.9027777777777783E-2</v>
      </c>
      <c r="AZ50" s="9"/>
      <c r="BA50" s="29">
        <v>4.9999999999999996E-2</v>
      </c>
      <c r="BB50" s="27"/>
      <c r="BC50" s="9">
        <v>0</v>
      </c>
      <c r="BD50" s="9">
        <v>0</v>
      </c>
      <c r="BE50" s="9">
        <v>10</v>
      </c>
      <c r="BF50" s="9">
        <v>10</v>
      </c>
      <c r="BG50" s="9">
        <v>0</v>
      </c>
      <c r="BH50" s="9">
        <v>0</v>
      </c>
      <c r="BI50" s="9">
        <v>10</v>
      </c>
      <c r="BJ50" s="9">
        <v>10</v>
      </c>
      <c r="BK50" s="9">
        <v>0</v>
      </c>
      <c r="BL50" s="9">
        <v>0</v>
      </c>
      <c r="BM50" s="9">
        <v>10</v>
      </c>
      <c r="BN50" s="9">
        <v>10</v>
      </c>
      <c r="BO50" s="9">
        <v>0</v>
      </c>
      <c r="BP50" s="9">
        <v>0</v>
      </c>
      <c r="BQ50" s="39">
        <v>10</v>
      </c>
      <c r="BR50" s="9">
        <v>0</v>
      </c>
      <c r="BS50" s="9">
        <v>10</v>
      </c>
      <c r="BT50" s="9">
        <v>0</v>
      </c>
      <c r="BU50" s="9">
        <v>0</v>
      </c>
      <c r="BV50" s="9">
        <v>10</v>
      </c>
      <c r="BW50" s="9">
        <v>0</v>
      </c>
      <c r="BX50" s="9">
        <v>10</v>
      </c>
      <c r="BY50" s="9">
        <v>10</v>
      </c>
      <c r="BZ50" s="9">
        <v>2</v>
      </c>
      <c r="CA50" s="9">
        <v>1</v>
      </c>
      <c r="CB50" s="9">
        <v>10</v>
      </c>
      <c r="CC50" s="9">
        <v>0</v>
      </c>
      <c r="CD50" s="9">
        <v>0</v>
      </c>
      <c r="CE50" s="9">
        <v>10</v>
      </c>
      <c r="CF50" s="9">
        <v>0</v>
      </c>
      <c r="CG50" s="9">
        <v>0</v>
      </c>
      <c r="CH50" s="9">
        <v>0</v>
      </c>
      <c r="CI50" s="9">
        <v>0</v>
      </c>
      <c r="CJ50" s="9">
        <v>0</v>
      </c>
      <c r="CK50" s="9">
        <v>6</v>
      </c>
      <c r="CL50" s="9">
        <v>0</v>
      </c>
      <c r="CM50" s="9">
        <v>0</v>
      </c>
      <c r="CN50" s="9">
        <v>0</v>
      </c>
      <c r="CO50" s="9">
        <v>0</v>
      </c>
      <c r="CP50" s="9">
        <v>0</v>
      </c>
      <c r="CQ50" s="9">
        <v>0</v>
      </c>
      <c r="CR50" s="9">
        <v>4</v>
      </c>
      <c r="CS50" s="9">
        <v>0</v>
      </c>
      <c r="CT50" s="9">
        <v>10</v>
      </c>
      <c r="CU50" s="9">
        <v>0</v>
      </c>
      <c r="CV50" s="9">
        <v>0</v>
      </c>
      <c r="CW50" s="9">
        <v>0</v>
      </c>
      <c r="CX50" s="9">
        <v>0</v>
      </c>
      <c r="CY50" s="9">
        <v>0</v>
      </c>
      <c r="CZ50" s="9">
        <v>0</v>
      </c>
      <c r="DA50" s="9">
        <v>0</v>
      </c>
      <c r="DB50" s="9">
        <v>0</v>
      </c>
      <c r="DC50" s="9">
        <v>0</v>
      </c>
      <c r="DD50" s="9">
        <v>0</v>
      </c>
      <c r="DE50" s="9">
        <v>0</v>
      </c>
      <c r="DF50" s="9">
        <v>0</v>
      </c>
      <c r="DG50" s="9"/>
      <c r="DH50" s="9"/>
      <c r="DI50" s="9"/>
      <c r="DJ50" s="9"/>
      <c r="DK50" s="9"/>
      <c r="DL50" s="9"/>
      <c r="WS50" s="9"/>
    </row>
    <row r="51" spans="2:617" s="3" customFormat="1" ht="42.6" customHeight="1" x14ac:dyDescent="0.2">
      <c r="B51" s="26" t="s">
        <v>254</v>
      </c>
      <c r="C51" s="9" t="s">
        <v>196</v>
      </c>
      <c r="D51" s="9" t="s">
        <v>255</v>
      </c>
      <c r="E51" s="9">
        <v>134</v>
      </c>
      <c r="F51" s="9">
        <v>44</v>
      </c>
      <c r="G51" s="39">
        <v>8</v>
      </c>
      <c r="H51" s="9" t="b">
        <v>1</v>
      </c>
      <c r="I51" s="9">
        <v>8</v>
      </c>
      <c r="J51" s="9">
        <v>36</v>
      </c>
      <c r="K51" s="9">
        <v>8</v>
      </c>
      <c r="L51" s="9">
        <v>0</v>
      </c>
      <c r="M51" s="9">
        <v>8</v>
      </c>
      <c r="N51" s="9">
        <v>1</v>
      </c>
      <c r="O51" s="27">
        <v>89</v>
      </c>
      <c r="P51" s="26" t="s">
        <v>253</v>
      </c>
      <c r="Q51" s="9">
        <v>0</v>
      </c>
      <c r="R51" s="9">
        <v>0</v>
      </c>
      <c r="S51" s="9">
        <v>0</v>
      </c>
      <c r="T51" s="9">
        <v>0</v>
      </c>
      <c r="U51" s="9">
        <v>8</v>
      </c>
      <c r="V51" s="9">
        <v>0</v>
      </c>
      <c r="W51" s="9">
        <v>8</v>
      </c>
      <c r="X51" s="9">
        <v>3</v>
      </c>
      <c r="Y51" s="9">
        <v>5</v>
      </c>
      <c r="Z51" s="9">
        <v>0</v>
      </c>
      <c r="AA51" s="9">
        <v>0</v>
      </c>
      <c r="AB51" s="9">
        <v>0</v>
      </c>
      <c r="AC51" s="9">
        <v>0</v>
      </c>
      <c r="AD51" s="9">
        <v>8</v>
      </c>
      <c r="AE51" s="9">
        <v>0</v>
      </c>
      <c r="AF51" s="9">
        <v>0</v>
      </c>
      <c r="AG51" s="9">
        <v>6</v>
      </c>
      <c r="AH51" s="9">
        <v>0</v>
      </c>
      <c r="AI51" s="9">
        <v>2</v>
      </c>
      <c r="AJ51" s="9">
        <v>0</v>
      </c>
      <c r="AK51" s="9">
        <v>0</v>
      </c>
      <c r="AL51" s="9">
        <v>8</v>
      </c>
      <c r="AM51" s="9">
        <v>5</v>
      </c>
      <c r="AN51" s="9">
        <v>3</v>
      </c>
      <c r="AO51" s="9">
        <v>0</v>
      </c>
      <c r="AP51" s="9">
        <v>8</v>
      </c>
      <c r="AQ51" s="28">
        <v>40.222222222222221</v>
      </c>
      <c r="AR51" s="9">
        <v>8</v>
      </c>
      <c r="AS51" s="29">
        <v>1</v>
      </c>
      <c r="AT51" s="9">
        <v>0</v>
      </c>
      <c r="AU51" s="29">
        <v>0</v>
      </c>
      <c r="AV51" s="9">
        <v>0</v>
      </c>
      <c r="AW51" s="29">
        <v>0</v>
      </c>
      <c r="AX51" s="9">
        <v>8</v>
      </c>
      <c r="AY51" s="29">
        <v>7.5248756218905477E-2</v>
      </c>
      <c r="AZ51" s="9"/>
      <c r="BA51" s="29">
        <v>6.8181818181818191E-2</v>
      </c>
      <c r="BB51" s="27"/>
      <c r="BC51" s="9">
        <v>0</v>
      </c>
      <c r="BD51" s="9">
        <v>0</v>
      </c>
      <c r="BE51" s="9">
        <v>8</v>
      </c>
      <c r="BF51" s="9">
        <v>8</v>
      </c>
      <c r="BG51" s="9">
        <v>0</v>
      </c>
      <c r="BH51" s="9">
        <v>0</v>
      </c>
      <c r="BI51" s="9">
        <v>8</v>
      </c>
      <c r="BJ51" s="9">
        <v>8</v>
      </c>
      <c r="BK51" s="9">
        <v>0</v>
      </c>
      <c r="BL51" s="9">
        <v>0</v>
      </c>
      <c r="BM51" s="9">
        <v>8</v>
      </c>
      <c r="BN51" s="9">
        <v>8</v>
      </c>
      <c r="BO51" s="9">
        <v>0</v>
      </c>
      <c r="BP51" s="9">
        <v>0</v>
      </c>
      <c r="BQ51" s="39">
        <v>8</v>
      </c>
      <c r="BR51" s="9">
        <v>0</v>
      </c>
      <c r="BS51" s="9">
        <v>8</v>
      </c>
      <c r="BT51" s="9">
        <v>0</v>
      </c>
      <c r="BU51" s="9">
        <v>0</v>
      </c>
      <c r="BV51" s="9">
        <v>8</v>
      </c>
      <c r="BW51" s="9">
        <v>0</v>
      </c>
      <c r="BX51" s="9">
        <v>8</v>
      </c>
      <c r="BY51" s="9">
        <v>8</v>
      </c>
      <c r="BZ51" s="9">
        <v>1</v>
      </c>
      <c r="CA51" s="9">
        <v>0</v>
      </c>
      <c r="CB51" s="9">
        <v>8</v>
      </c>
      <c r="CC51" s="9">
        <v>0</v>
      </c>
      <c r="CD51" s="9">
        <v>0</v>
      </c>
      <c r="CE51" s="9">
        <v>8</v>
      </c>
      <c r="CF51" s="9">
        <v>0</v>
      </c>
      <c r="CG51" s="9">
        <v>0</v>
      </c>
      <c r="CH51" s="9">
        <v>0</v>
      </c>
      <c r="CI51" s="9">
        <v>0</v>
      </c>
      <c r="CJ51" s="9">
        <v>0</v>
      </c>
      <c r="CK51" s="9">
        <v>5</v>
      </c>
      <c r="CL51" s="9">
        <v>0</v>
      </c>
      <c r="CM51" s="9">
        <v>0</v>
      </c>
      <c r="CN51" s="9">
        <v>0</v>
      </c>
      <c r="CO51" s="9">
        <v>0</v>
      </c>
      <c r="CP51" s="9">
        <v>0</v>
      </c>
      <c r="CQ51" s="9">
        <v>0</v>
      </c>
      <c r="CR51" s="9">
        <v>3</v>
      </c>
      <c r="CS51" s="9">
        <v>0</v>
      </c>
      <c r="CT51" s="9">
        <v>8</v>
      </c>
      <c r="CU51" s="9">
        <v>0</v>
      </c>
      <c r="CV51" s="9">
        <v>0</v>
      </c>
      <c r="CW51" s="9">
        <v>0</v>
      </c>
      <c r="CX51" s="9">
        <v>0</v>
      </c>
      <c r="CY51" s="9">
        <v>0</v>
      </c>
      <c r="CZ51" s="9">
        <v>0</v>
      </c>
      <c r="DA51" s="9">
        <v>0</v>
      </c>
      <c r="DB51" s="9">
        <v>0</v>
      </c>
      <c r="DC51" s="9">
        <v>0</v>
      </c>
      <c r="DD51" s="9">
        <v>0</v>
      </c>
      <c r="DE51" s="9">
        <v>0</v>
      </c>
      <c r="DF51" s="9">
        <v>0</v>
      </c>
      <c r="DG51" s="9"/>
      <c r="DH51" s="9"/>
      <c r="DI51" s="9"/>
      <c r="DJ51" s="9"/>
      <c r="DK51" s="9"/>
      <c r="DL51" s="9"/>
      <c r="WS51" s="9"/>
    </row>
    <row r="52" spans="2:617" s="3" customFormat="1" ht="42.6" customHeight="1" x14ac:dyDescent="0.2">
      <c r="B52" s="26" t="s">
        <v>256</v>
      </c>
      <c r="C52" s="9" t="s">
        <v>120</v>
      </c>
      <c r="D52" s="9" t="s">
        <v>121</v>
      </c>
      <c r="E52" s="9">
        <v>60</v>
      </c>
      <c r="F52" s="9">
        <v>25</v>
      </c>
      <c r="G52" s="39">
        <v>29</v>
      </c>
      <c r="H52" s="9" t="b">
        <v>0</v>
      </c>
      <c r="I52" s="9">
        <v>25</v>
      </c>
      <c r="J52" s="9">
        <v>0</v>
      </c>
      <c r="K52" s="9">
        <v>29</v>
      </c>
      <c r="L52" s="9">
        <v>4</v>
      </c>
      <c r="M52" s="9">
        <v>3</v>
      </c>
      <c r="N52" s="9">
        <v>1</v>
      </c>
      <c r="O52" s="27">
        <v>34</v>
      </c>
      <c r="P52" s="26" t="s">
        <v>257</v>
      </c>
      <c r="Q52" s="9">
        <v>0</v>
      </c>
      <c r="R52" s="9">
        <v>0</v>
      </c>
      <c r="S52" s="9">
        <v>0</v>
      </c>
      <c r="T52" s="9">
        <v>0</v>
      </c>
      <c r="U52" s="9">
        <v>25</v>
      </c>
      <c r="V52" s="9">
        <v>0</v>
      </c>
      <c r="W52" s="9">
        <v>25</v>
      </c>
      <c r="X52" s="9">
        <v>28</v>
      </c>
      <c r="Y52" s="9">
        <v>1</v>
      </c>
      <c r="Z52" s="9">
        <v>0</v>
      </c>
      <c r="AA52" s="9">
        <v>0</v>
      </c>
      <c r="AB52" s="9">
        <v>0</v>
      </c>
      <c r="AC52" s="9">
        <v>0</v>
      </c>
      <c r="AD52" s="9">
        <v>29</v>
      </c>
      <c r="AE52" s="9">
        <v>0</v>
      </c>
      <c r="AF52" s="9">
        <v>0</v>
      </c>
      <c r="AG52" s="9">
        <v>15</v>
      </c>
      <c r="AH52" s="9">
        <v>0</v>
      </c>
      <c r="AI52" s="9">
        <v>14</v>
      </c>
      <c r="AJ52" s="9">
        <v>0</v>
      </c>
      <c r="AK52" s="9">
        <v>0</v>
      </c>
      <c r="AL52" s="9">
        <v>29</v>
      </c>
      <c r="AM52" s="9">
        <v>27</v>
      </c>
      <c r="AN52" s="9">
        <v>2</v>
      </c>
      <c r="AO52" s="9">
        <v>0</v>
      </c>
      <c r="AP52" s="9">
        <v>29</v>
      </c>
      <c r="AQ52" s="28">
        <v>68.900000000000006</v>
      </c>
      <c r="AR52" s="9">
        <v>3</v>
      </c>
      <c r="AS52" s="29">
        <v>0.10344827586206896</v>
      </c>
      <c r="AT52" s="9">
        <v>26</v>
      </c>
      <c r="AU52" s="29">
        <v>0.89655172413793105</v>
      </c>
      <c r="AV52" s="9">
        <v>0</v>
      </c>
      <c r="AW52" s="29">
        <v>0</v>
      </c>
      <c r="AX52" s="9">
        <v>29</v>
      </c>
      <c r="AY52" s="29">
        <v>4.1666666666666666E-3</v>
      </c>
      <c r="AZ52" s="9"/>
      <c r="BA52" s="29">
        <v>1.6666666666666666E-2</v>
      </c>
      <c r="BB52" s="27"/>
      <c r="BC52" s="9">
        <v>0</v>
      </c>
      <c r="BD52" s="9">
        <v>1</v>
      </c>
      <c r="BE52" s="9">
        <v>28</v>
      </c>
      <c r="BF52" s="9">
        <v>29</v>
      </c>
      <c r="BG52" s="9">
        <v>0</v>
      </c>
      <c r="BH52" s="9">
        <v>3</v>
      </c>
      <c r="BI52" s="9">
        <v>26</v>
      </c>
      <c r="BJ52" s="9">
        <v>29</v>
      </c>
      <c r="BK52" s="9">
        <v>0</v>
      </c>
      <c r="BL52" s="9">
        <v>4</v>
      </c>
      <c r="BM52" s="9">
        <v>25</v>
      </c>
      <c r="BN52" s="9">
        <v>29</v>
      </c>
      <c r="BO52" s="9">
        <v>29</v>
      </c>
      <c r="BP52" s="9">
        <v>0</v>
      </c>
      <c r="BQ52" s="39">
        <v>29</v>
      </c>
      <c r="BR52" s="9">
        <v>0</v>
      </c>
      <c r="BS52" s="9">
        <v>29</v>
      </c>
      <c r="BT52" s="9">
        <v>0</v>
      </c>
      <c r="BU52" s="9">
        <v>0</v>
      </c>
      <c r="BV52" s="9">
        <v>3</v>
      </c>
      <c r="BW52" s="9">
        <v>0</v>
      </c>
      <c r="BX52" s="9">
        <v>3</v>
      </c>
      <c r="BY52" s="9">
        <v>3</v>
      </c>
      <c r="BZ52" s="9">
        <v>0</v>
      </c>
      <c r="CA52" s="9">
        <v>0</v>
      </c>
      <c r="CB52" s="9">
        <v>3</v>
      </c>
      <c r="CC52" s="9">
        <v>0</v>
      </c>
      <c r="CD52" s="9">
        <v>0</v>
      </c>
      <c r="CE52" s="9">
        <v>3</v>
      </c>
      <c r="CF52" s="9">
        <v>0</v>
      </c>
      <c r="CG52" s="9">
        <v>0</v>
      </c>
      <c r="CH52" s="9">
        <v>0</v>
      </c>
      <c r="CI52" s="9">
        <v>0</v>
      </c>
      <c r="CJ52" s="9">
        <v>0</v>
      </c>
      <c r="CK52" s="9">
        <v>3</v>
      </c>
      <c r="CL52" s="9">
        <v>0</v>
      </c>
      <c r="CM52" s="9">
        <v>0</v>
      </c>
      <c r="CN52" s="9">
        <v>0</v>
      </c>
      <c r="CO52" s="9">
        <v>0</v>
      </c>
      <c r="CP52" s="9">
        <v>0</v>
      </c>
      <c r="CQ52" s="9">
        <v>0</v>
      </c>
      <c r="CR52" s="9">
        <v>0</v>
      </c>
      <c r="CS52" s="9">
        <v>0</v>
      </c>
      <c r="CT52" s="9">
        <v>3</v>
      </c>
      <c r="CU52" s="9">
        <v>0</v>
      </c>
      <c r="CV52" s="9">
        <v>0</v>
      </c>
      <c r="CW52" s="9">
        <v>0</v>
      </c>
      <c r="CX52" s="9">
        <v>2</v>
      </c>
      <c r="CY52" s="9">
        <v>2</v>
      </c>
      <c r="CZ52" s="9">
        <v>4</v>
      </c>
      <c r="DA52" s="9">
        <v>0</v>
      </c>
      <c r="DB52" s="9">
        <v>0</v>
      </c>
      <c r="DC52" s="9">
        <v>2</v>
      </c>
      <c r="DD52" s="9">
        <v>0</v>
      </c>
      <c r="DE52" s="9">
        <v>0</v>
      </c>
      <c r="DF52" s="9">
        <v>2</v>
      </c>
      <c r="DG52" s="9"/>
      <c r="DH52" s="9"/>
      <c r="DI52" s="9"/>
      <c r="DJ52" s="9"/>
      <c r="DK52" s="9"/>
      <c r="DL52" s="9"/>
      <c r="WS52" s="9"/>
    </row>
    <row r="53" spans="2:617" s="3" customFormat="1" ht="42.6" customHeight="1" x14ac:dyDescent="0.2">
      <c r="B53" s="26" t="s">
        <v>258</v>
      </c>
      <c r="C53" s="9" t="s">
        <v>120</v>
      </c>
      <c r="D53" s="9" t="s">
        <v>121</v>
      </c>
      <c r="E53" s="9">
        <v>96</v>
      </c>
      <c r="F53" s="9">
        <v>31</v>
      </c>
      <c r="G53" s="39">
        <v>34</v>
      </c>
      <c r="H53" s="9" t="b">
        <v>0</v>
      </c>
      <c r="I53" s="9">
        <v>31</v>
      </c>
      <c r="J53" s="9">
        <v>0</v>
      </c>
      <c r="K53" s="9">
        <v>34</v>
      </c>
      <c r="L53" s="9">
        <v>3</v>
      </c>
      <c r="M53" s="9">
        <v>9</v>
      </c>
      <c r="N53" s="9">
        <v>33</v>
      </c>
      <c r="O53" s="27">
        <v>32</v>
      </c>
      <c r="P53" s="26" t="s">
        <v>259</v>
      </c>
      <c r="Q53" s="9">
        <v>0</v>
      </c>
      <c r="R53" s="9">
        <v>0</v>
      </c>
      <c r="S53" s="9">
        <v>0</v>
      </c>
      <c r="T53" s="9">
        <v>0</v>
      </c>
      <c r="U53" s="9">
        <v>31</v>
      </c>
      <c r="V53" s="9">
        <v>0</v>
      </c>
      <c r="W53" s="9">
        <v>31</v>
      </c>
      <c r="X53" s="9">
        <v>17</v>
      </c>
      <c r="Y53" s="9">
        <v>17</v>
      </c>
      <c r="Z53" s="9">
        <v>0</v>
      </c>
      <c r="AA53" s="9">
        <v>0</v>
      </c>
      <c r="AB53" s="9">
        <v>0</v>
      </c>
      <c r="AC53" s="9">
        <v>0</v>
      </c>
      <c r="AD53" s="9">
        <v>34</v>
      </c>
      <c r="AE53" s="9">
        <v>0</v>
      </c>
      <c r="AF53" s="9">
        <v>1</v>
      </c>
      <c r="AG53" s="9">
        <v>25</v>
      </c>
      <c r="AH53" s="9">
        <v>0</v>
      </c>
      <c r="AI53" s="9">
        <v>8</v>
      </c>
      <c r="AJ53" s="9">
        <v>0</v>
      </c>
      <c r="AK53" s="9">
        <v>0</v>
      </c>
      <c r="AL53" s="9">
        <v>34</v>
      </c>
      <c r="AM53" s="9">
        <v>29</v>
      </c>
      <c r="AN53" s="9">
        <v>5</v>
      </c>
      <c r="AO53" s="9">
        <v>0</v>
      </c>
      <c r="AP53" s="9">
        <v>34</v>
      </c>
      <c r="AQ53" s="28">
        <v>48.714285714285715</v>
      </c>
      <c r="AR53" s="9">
        <v>9</v>
      </c>
      <c r="AS53" s="29">
        <v>0.26470588235294118</v>
      </c>
      <c r="AT53" s="9">
        <v>25</v>
      </c>
      <c r="AU53" s="29">
        <v>0.73529411764705888</v>
      </c>
      <c r="AV53" s="9">
        <v>0</v>
      </c>
      <c r="AW53" s="29">
        <v>0</v>
      </c>
      <c r="AX53" s="9">
        <v>34</v>
      </c>
      <c r="AY53" s="29">
        <v>7.8125E-3</v>
      </c>
      <c r="AZ53" s="9"/>
      <c r="BA53" s="29">
        <v>8.0645161290322578E-3</v>
      </c>
      <c r="BB53" s="27"/>
      <c r="BC53" s="9">
        <v>0</v>
      </c>
      <c r="BD53" s="9">
        <v>0</v>
      </c>
      <c r="BE53" s="9">
        <v>34</v>
      </c>
      <c r="BF53" s="9">
        <v>34</v>
      </c>
      <c r="BG53" s="9">
        <v>0</v>
      </c>
      <c r="BH53" s="9">
        <v>0</v>
      </c>
      <c r="BI53" s="9">
        <v>34</v>
      </c>
      <c r="BJ53" s="9">
        <v>34</v>
      </c>
      <c r="BK53" s="9">
        <v>0</v>
      </c>
      <c r="BL53" s="9">
        <v>0</v>
      </c>
      <c r="BM53" s="9">
        <v>34</v>
      </c>
      <c r="BN53" s="9">
        <v>34</v>
      </c>
      <c r="BO53" s="9">
        <v>0</v>
      </c>
      <c r="BP53" s="9">
        <v>0</v>
      </c>
      <c r="BQ53" s="39">
        <v>34</v>
      </c>
      <c r="BR53" s="9">
        <v>0</v>
      </c>
      <c r="BS53" s="9">
        <v>34</v>
      </c>
      <c r="BT53" s="9">
        <v>0</v>
      </c>
      <c r="BU53" s="9">
        <v>0</v>
      </c>
      <c r="BV53" s="9">
        <v>9</v>
      </c>
      <c r="BW53" s="9">
        <v>0</v>
      </c>
      <c r="BX53" s="9">
        <v>9</v>
      </c>
      <c r="BY53" s="9">
        <v>9</v>
      </c>
      <c r="BZ53" s="9">
        <v>0</v>
      </c>
      <c r="CA53" s="9">
        <v>0</v>
      </c>
      <c r="CB53" s="9">
        <v>3</v>
      </c>
      <c r="CC53" s="9">
        <v>0</v>
      </c>
      <c r="CD53" s="9">
        <v>6</v>
      </c>
      <c r="CE53" s="9">
        <v>9</v>
      </c>
      <c r="CF53" s="9">
        <v>0</v>
      </c>
      <c r="CG53" s="9">
        <v>0</v>
      </c>
      <c r="CH53" s="9">
        <v>0</v>
      </c>
      <c r="CI53" s="9">
        <v>0</v>
      </c>
      <c r="CJ53" s="9">
        <v>6</v>
      </c>
      <c r="CK53" s="9">
        <v>3</v>
      </c>
      <c r="CL53" s="9">
        <v>0</v>
      </c>
      <c r="CM53" s="9">
        <v>0</v>
      </c>
      <c r="CN53" s="9">
        <v>0</v>
      </c>
      <c r="CO53" s="9">
        <v>0</v>
      </c>
      <c r="CP53" s="9">
        <v>0</v>
      </c>
      <c r="CQ53" s="9">
        <v>0</v>
      </c>
      <c r="CR53" s="9">
        <v>0</v>
      </c>
      <c r="CS53" s="9">
        <v>0</v>
      </c>
      <c r="CT53" s="9">
        <v>9</v>
      </c>
      <c r="CU53" s="9">
        <v>1</v>
      </c>
      <c r="CV53" s="9">
        <v>1</v>
      </c>
      <c r="CW53" s="9">
        <v>0</v>
      </c>
      <c r="CX53" s="9">
        <v>1</v>
      </c>
      <c r="CY53" s="9">
        <v>0</v>
      </c>
      <c r="CZ53" s="9">
        <v>3</v>
      </c>
      <c r="DA53" s="9">
        <v>0</v>
      </c>
      <c r="DB53" s="9">
        <v>1</v>
      </c>
      <c r="DC53" s="9">
        <v>0</v>
      </c>
      <c r="DD53" s="9">
        <v>0</v>
      </c>
      <c r="DE53" s="9">
        <v>0</v>
      </c>
      <c r="DF53" s="9">
        <v>1</v>
      </c>
      <c r="DG53" s="9"/>
      <c r="DH53" s="9"/>
      <c r="DI53" s="9"/>
      <c r="DJ53" s="9"/>
      <c r="DK53" s="9"/>
      <c r="DL53" s="9"/>
      <c r="WS53" s="9"/>
    </row>
    <row r="54" spans="2:617" s="35" customFormat="1" ht="42.6" customHeight="1" x14ac:dyDescent="0.2">
      <c r="B54" s="30" t="s">
        <v>260</v>
      </c>
      <c r="C54" s="31"/>
      <c r="D54" s="31"/>
      <c r="E54" s="32">
        <f>SUM(E5:E53)</f>
        <v>3735</v>
      </c>
      <c r="F54" s="32">
        <f>SUM(F5:F53)</f>
        <v>1560</v>
      </c>
      <c r="G54" s="40">
        <f>SUM(G5:G53)</f>
        <v>1525</v>
      </c>
      <c r="H54" s="32"/>
      <c r="I54" s="32">
        <f>SUM(I5:I53)</f>
        <v>1424</v>
      </c>
      <c r="J54" s="32">
        <f>SUM(J5:J53)</f>
        <v>136</v>
      </c>
      <c r="K54" s="32">
        <f>SUM(K5:K53)</f>
        <v>1614</v>
      </c>
      <c r="L54" s="32">
        <f t="shared" ref="L54:O54" si="0">SUM(L5:L53)</f>
        <v>101</v>
      </c>
      <c r="M54" s="32">
        <f t="shared" si="0"/>
        <v>798</v>
      </c>
      <c r="N54" s="32">
        <f t="shared" si="0"/>
        <v>462</v>
      </c>
      <c r="O54" s="32">
        <f t="shared" si="0"/>
        <v>1714</v>
      </c>
      <c r="P54" s="33"/>
      <c r="Q54" s="32">
        <f t="shared" ref="Q54:AD54" si="1">SUM(Q5:Q53)</f>
        <v>196</v>
      </c>
      <c r="R54" s="32">
        <f t="shared" si="1"/>
        <v>11</v>
      </c>
      <c r="S54" s="32">
        <f t="shared" si="1"/>
        <v>7</v>
      </c>
      <c r="T54" s="32">
        <f t="shared" si="1"/>
        <v>150</v>
      </c>
      <c r="U54" s="32">
        <f t="shared" si="1"/>
        <v>1060</v>
      </c>
      <c r="V54" s="32">
        <f t="shared" si="1"/>
        <v>0</v>
      </c>
      <c r="W54" s="32">
        <f t="shared" si="1"/>
        <v>1424</v>
      </c>
      <c r="X54" s="32">
        <f t="shared" si="1"/>
        <v>841</v>
      </c>
      <c r="Y54" s="32">
        <f t="shared" si="1"/>
        <v>636</v>
      </c>
      <c r="Z54" s="32">
        <f t="shared" si="1"/>
        <v>21</v>
      </c>
      <c r="AA54" s="32">
        <f t="shared" si="1"/>
        <v>3</v>
      </c>
      <c r="AB54" s="32">
        <f t="shared" si="1"/>
        <v>13</v>
      </c>
      <c r="AC54" s="32">
        <f t="shared" si="1"/>
        <v>11</v>
      </c>
      <c r="AD54" s="32">
        <f t="shared" si="1"/>
        <v>1525</v>
      </c>
      <c r="AE54" s="32">
        <f>SUM(AE5:AE53)</f>
        <v>32</v>
      </c>
      <c r="AF54" s="32">
        <f>SUM(AF5:AF53)</f>
        <v>29</v>
      </c>
      <c r="AG54" s="32">
        <f>SUM(AG5:AG53)</f>
        <v>563</v>
      </c>
      <c r="AH54" s="32">
        <f>SUM(AH5:AH53)</f>
        <v>20</v>
      </c>
      <c r="AI54" s="32">
        <f>SUM(AI5:AI53)</f>
        <v>680</v>
      </c>
      <c r="AJ54" s="32">
        <f t="shared" ref="AJ54:AL54" si="2">SUM(AJ5:AJ53)</f>
        <v>180</v>
      </c>
      <c r="AK54" s="32">
        <f t="shared" si="2"/>
        <v>21</v>
      </c>
      <c r="AL54" s="32">
        <f t="shared" si="2"/>
        <v>1525</v>
      </c>
      <c r="AM54" s="32">
        <f>SUM(AM5:AM53)</f>
        <v>1102</v>
      </c>
      <c r="AN54" s="32">
        <f>SUM(AN5:AN53)</f>
        <v>409</v>
      </c>
      <c r="AO54" s="32">
        <f t="shared" ref="AO54:AP54" si="3">SUM(AO5:AO53)</f>
        <v>14</v>
      </c>
      <c r="AP54" s="32">
        <f t="shared" si="3"/>
        <v>1525</v>
      </c>
      <c r="AQ54" s="32">
        <f>SUM(AQ5:AQ53)</f>
        <v>2290.8911275893493</v>
      </c>
      <c r="AR54" s="32">
        <f>SUM(AR5:AR53)</f>
        <v>855</v>
      </c>
      <c r="AS54" s="32"/>
      <c r="AT54" s="32">
        <f>SUM(AT5:AT53)</f>
        <v>523</v>
      </c>
      <c r="AU54" s="32"/>
      <c r="AV54" s="32">
        <f>SUM(AV5:AV53)</f>
        <v>147</v>
      </c>
      <c r="AW54" s="32"/>
      <c r="AX54" s="32">
        <f>SUM(AX5:AX53)</f>
        <v>1525</v>
      </c>
      <c r="AY54" s="32">
        <f>SUM(AY5:AY53)</f>
        <v>4.3552655291539066</v>
      </c>
      <c r="AZ54" s="32">
        <f t="shared" ref="AZ54:BB54" si="4">SUM(AZ5:AZ53)</f>
        <v>0</v>
      </c>
      <c r="BA54" s="32">
        <f t="shared" si="4"/>
        <v>3.9244940160777446</v>
      </c>
      <c r="BB54" s="34">
        <f t="shared" si="4"/>
        <v>0</v>
      </c>
      <c r="BC54" s="32">
        <f>SUM(BC5:BC53)</f>
        <v>58</v>
      </c>
      <c r="BD54" s="32">
        <f t="shared" ref="BD54:BF54" si="5">SUM(BD5:BD53)</f>
        <v>63</v>
      </c>
      <c r="BE54" s="32">
        <f t="shared" si="5"/>
        <v>1408</v>
      </c>
      <c r="BF54" s="32">
        <f t="shared" si="5"/>
        <v>1529</v>
      </c>
      <c r="BG54" s="32">
        <f>SUM(BG5:BG53)</f>
        <v>280</v>
      </c>
      <c r="BH54" s="32">
        <f t="shared" ref="BH54:BJ54" si="6">SUM(BH5:BH53)</f>
        <v>69</v>
      </c>
      <c r="BI54" s="32">
        <f t="shared" si="6"/>
        <v>1176</v>
      </c>
      <c r="BJ54" s="32">
        <f t="shared" si="6"/>
        <v>1525</v>
      </c>
      <c r="BK54" s="32">
        <f>SUM(BK5:BK53)</f>
        <v>289</v>
      </c>
      <c r="BL54" s="32">
        <f t="shared" ref="BL54:BN54" si="7">SUM(BL5:BL53)</f>
        <v>64</v>
      </c>
      <c r="BM54" s="32">
        <f t="shared" si="7"/>
        <v>1172</v>
      </c>
      <c r="BN54" s="32">
        <f t="shared" si="7"/>
        <v>1525</v>
      </c>
      <c r="BO54" s="32">
        <f>SUM(BO5:BO53)</f>
        <v>58</v>
      </c>
      <c r="BP54" s="32">
        <f>SUM(BP5:BP53)</f>
        <v>0</v>
      </c>
      <c r="BQ54" s="40">
        <f t="shared" ref="BQ54:CR54" si="8">SUM(BQ5:BQ53)</f>
        <v>1495</v>
      </c>
      <c r="BR54" s="32">
        <f t="shared" si="8"/>
        <v>0</v>
      </c>
      <c r="BS54" s="32">
        <f t="shared" si="8"/>
        <v>1495</v>
      </c>
      <c r="BT54" s="32">
        <f t="shared" si="8"/>
        <v>0</v>
      </c>
      <c r="BU54" s="32">
        <f t="shared" si="8"/>
        <v>0</v>
      </c>
      <c r="BV54" s="32">
        <f t="shared" si="8"/>
        <v>798</v>
      </c>
      <c r="BW54" s="32">
        <f t="shared" si="8"/>
        <v>0</v>
      </c>
      <c r="BX54" s="32">
        <f t="shared" si="8"/>
        <v>798</v>
      </c>
      <c r="BY54" s="32">
        <f t="shared" si="8"/>
        <v>874</v>
      </c>
      <c r="BZ54" s="32">
        <f t="shared" si="8"/>
        <v>88</v>
      </c>
      <c r="CA54" s="32">
        <f t="shared" si="8"/>
        <v>21</v>
      </c>
      <c r="CB54" s="32">
        <f t="shared" si="8"/>
        <v>720</v>
      </c>
      <c r="CC54" s="32">
        <f t="shared" si="8"/>
        <v>0</v>
      </c>
      <c r="CD54" s="32">
        <f t="shared" si="8"/>
        <v>146</v>
      </c>
      <c r="CE54" s="32">
        <f t="shared" si="8"/>
        <v>866</v>
      </c>
      <c r="CF54" s="32">
        <f>SUM(CF5:CF53)</f>
        <v>0</v>
      </c>
      <c r="CG54" s="32">
        <f t="shared" si="8"/>
        <v>0</v>
      </c>
      <c r="CH54" s="32">
        <f t="shared" si="8"/>
        <v>4</v>
      </c>
      <c r="CI54" s="32">
        <f t="shared" si="8"/>
        <v>8</v>
      </c>
      <c r="CJ54" s="32">
        <f t="shared" si="8"/>
        <v>46</v>
      </c>
      <c r="CK54" s="32">
        <f t="shared" si="8"/>
        <v>329</v>
      </c>
      <c r="CL54" s="32">
        <f t="shared" si="8"/>
        <v>5</v>
      </c>
      <c r="CM54" s="32">
        <f t="shared" si="8"/>
        <v>9</v>
      </c>
      <c r="CN54" s="32">
        <f t="shared" si="8"/>
        <v>4</v>
      </c>
      <c r="CO54" s="32">
        <f t="shared" si="8"/>
        <v>6</v>
      </c>
      <c r="CP54" s="32">
        <f t="shared" si="8"/>
        <v>10</v>
      </c>
      <c r="CQ54" s="32">
        <f t="shared" si="8"/>
        <v>100</v>
      </c>
      <c r="CR54" s="32">
        <f t="shared" si="8"/>
        <v>342</v>
      </c>
      <c r="CS54" s="32">
        <f>SUM(CS5:CS53)</f>
        <v>3</v>
      </c>
      <c r="CT54" s="32">
        <f>SUM(CT5:CT53)</f>
        <v>866</v>
      </c>
      <c r="CU54" s="32">
        <f>SUM(CU5:CU53)</f>
        <v>32</v>
      </c>
      <c r="CV54" s="32">
        <f>SUM(CV5:CV53)</f>
        <v>15</v>
      </c>
      <c r="CW54" s="32">
        <f>SUM(CW5:CW53)</f>
        <v>31</v>
      </c>
      <c r="CX54" s="32">
        <f t="shared" ref="CX54:DL54" si="9">SUM(CX5:CX53)</f>
        <v>19</v>
      </c>
      <c r="CY54" s="32">
        <f t="shared" si="9"/>
        <v>20</v>
      </c>
      <c r="CZ54" s="32">
        <f t="shared" si="9"/>
        <v>117</v>
      </c>
      <c r="DA54" s="32">
        <f t="shared" si="9"/>
        <v>1</v>
      </c>
      <c r="DB54" s="32">
        <f t="shared" si="9"/>
        <v>3</v>
      </c>
      <c r="DC54" s="32">
        <f t="shared" si="9"/>
        <v>6</v>
      </c>
      <c r="DD54" s="32">
        <f t="shared" si="9"/>
        <v>9</v>
      </c>
      <c r="DE54" s="32">
        <f t="shared" si="9"/>
        <v>0</v>
      </c>
      <c r="DF54" s="32">
        <f t="shared" si="9"/>
        <v>19</v>
      </c>
      <c r="DG54" s="32">
        <f t="shared" si="9"/>
        <v>0</v>
      </c>
      <c r="DH54" s="32">
        <f t="shared" si="9"/>
        <v>0</v>
      </c>
      <c r="DI54" s="32">
        <f t="shared" si="9"/>
        <v>0</v>
      </c>
      <c r="DJ54" s="32">
        <f t="shared" si="9"/>
        <v>0</v>
      </c>
      <c r="DK54" s="32">
        <f t="shared" si="9"/>
        <v>0</v>
      </c>
      <c r="DL54" s="32">
        <f t="shared" si="9"/>
        <v>0</v>
      </c>
      <c r="WS54" s="9" t="s">
        <v>261</v>
      </c>
    </row>
    <row r="55" spans="2:617" s="3" customFormat="1" hidden="1" x14ac:dyDescent="0.2">
      <c r="B55" s="19"/>
      <c r="G55" s="41"/>
      <c r="O55" s="19"/>
      <c r="P55" s="19"/>
      <c r="BB55" s="18"/>
      <c r="BQ55" s="41"/>
      <c r="CX55" s="36"/>
      <c r="CY55" s="36"/>
      <c r="WS55" s="9" t="s">
        <v>262</v>
      </c>
    </row>
    <row r="56" spans="2:617" s="3" customFormat="1" hidden="1" x14ac:dyDescent="0.2">
      <c r="B56" s="19"/>
      <c r="G56" s="41"/>
      <c r="O56" s="19"/>
      <c r="P56" s="19"/>
      <c r="BB56" s="18"/>
      <c r="BQ56" s="41"/>
      <c r="CX56" s="36"/>
      <c r="CY56" s="36"/>
      <c r="WS56" s="9" t="s">
        <v>263</v>
      </c>
    </row>
    <row r="57" spans="2:617" s="3" customFormat="1" hidden="1" x14ac:dyDescent="0.2">
      <c r="B57" s="19"/>
      <c r="G57" s="41"/>
      <c r="O57" s="19"/>
      <c r="P57" s="19"/>
      <c r="BB57" s="18"/>
      <c r="BQ57" s="41"/>
      <c r="CX57" s="36"/>
      <c r="CY57" s="36"/>
      <c r="WS57" s="9" t="s">
        <v>264</v>
      </c>
    </row>
    <row r="58" spans="2:617" s="3" customFormat="1" hidden="1" x14ac:dyDescent="0.2">
      <c r="B58" s="19"/>
      <c r="G58" s="41"/>
      <c r="O58" s="19"/>
      <c r="P58" s="19"/>
      <c r="BB58" s="18"/>
      <c r="BQ58" s="41"/>
      <c r="CX58" s="36"/>
      <c r="CY58" s="36"/>
      <c r="WS58" s="9" t="s">
        <v>265</v>
      </c>
    </row>
    <row r="59" spans="2:617" s="3" customFormat="1" hidden="1" x14ac:dyDescent="0.2">
      <c r="B59" s="19"/>
      <c r="G59" s="41"/>
      <c r="O59" s="19"/>
      <c r="P59" s="19"/>
      <c r="BB59" s="18"/>
      <c r="BQ59" s="41"/>
      <c r="CX59" s="36"/>
      <c r="CY59" s="36"/>
      <c r="WS59" s="9" t="s">
        <v>266</v>
      </c>
    </row>
    <row r="60" spans="2:617" s="3" customFormat="1" hidden="1" x14ac:dyDescent="0.2">
      <c r="B60" s="19"/>
      <c r="G60" s="41"/>
      <c r="O60" s="19"/>
      <c r="P60" s="19"/>
      <c r="BB60" s="18"/>
      <c r="BQ60" s="41"/>
      <c r="CX60" s="36"/>
      <c r="CY60" s="36"/>
      <c r="WS60" s="9" t="s">
        <v>267</v>
      </c>
    </row>
    <row r="61" spans="2:617" s="3" customFormat="1" hidden="1" x14ac:dyDescent="0.2">
      <c r="B61" s="19"/>
      <c r="G61" s="41"/>
      <c r="O61" s="19"/>
      <c r="P61" s="19"/>
      <c r="BB61" s="18"/>
      <c r="BQ61" s="41"/>
      <c r="CX61" s="36"/>
      <c r="CY61" s="36"/>
      <c r="WS61" s="9" t="s">
        <v>268</v>
      </c>
    </row>
    <row r="62" spans="2:617" s="3" customFormat="1" hidden="1" x14ac:dyDescent="0.2">
      <c r="B62" s="19"/>
      <c r="G62" s="41"/>
      <c r="O62" s="19"/>
      <c r="P62" s="19"/>
      <c r="BB62" s="18"/>
      <c r="BQ62" s="41"/>
      <c r="CX62" s="36"/>
      <c r="CY62" s="36"/>
      <c r="WS62" s="9" t="s">
        <v>269</v>
      </c>
    </row>
    <row r="63" spans="2:617" s="3" customFormat="1" hidden="1" x14ac:dyDescent="0.2">
      <c r="B63" s="19"/>
      <c r="G63" s="41"/>
      <c r="O63" s="19"/>
      <c r="P63" s="19"/>
      <c r="BB63" s="18"/>
      <c r="BQ63" s="41"/>
      <c r="CX63" s="36"/>
      <c r="CY63" s="36"/>
      <c r="WS63" s="9" t="s">
        <v>270</v>
      </c>
    </row>
    <row r="64" spans="2:617" s="3" customFormat="1" hidden="1" x14ac:dyDescent="0.2">
      <c r="B64" s="19"/>
      <c r="G64" s="41"/>
      <c r="O64" s="19"/>
      <c r="P64" s="19"/>
      <c r="BB64" s="18"/>
      <c r="BQ64" s="41"/>
      <c r="CX64" s="36"/>
      <c r="CY64" s="36"/>
      <c r="WS64" s="9" t="s">
        <v>271</v>
      </c>
    </row>
    <row r="65" spans="2:617" s="3" customFormat="1" hidden="1" x14ac:dyDescent="0.2">
      <c r="B65" s="19"/>
      <c r="G65" s="41"/>
      <c r="O65" s="19"/>
      <c r="P65" s="19"/>
      <c r="BB65" s="18"/>
      <c r="BQ65" s="41"/>
      <c r="CX65" s="36"/>
      <c r="CY65" s="36"/>
      <c r="WS65" s="9" t="s">
        <v>272</v>
      </c>
    </row>
    <row r="66" spans="2:617" s="3" customFormat="1" hidden="1" x14ac:dyDescent="0.2">
      <c r="B66" s="19"/>
      <c r="G66" s="41"/>
      <c r="O66" s="19"/>
      <c r="P66" s="19"/>
      <c r="BB66" s="18"/>
      <c r="BQ66" s="41"/>
      <c r="CX66" s="36"/>
      <c r="CY66" s="36"/>
      <c r="WS66" s="9" t="s">
        <v>273</v>
      </c>
    </row>
    <row r="67" spans="2:617" s="3" customFormat="1" hidden="1" x14ac:dyDescent="0.2">
      <c r="B67" s="19"/>
      <c r="G67" s="41"/>
      <c r="O67" s="19"/>
      <c r="P67" s="19"/>
      <c r="BB67" s="18"/>
      <c r="BQ67" s="41"/>
      <c r="CX67" s="36"/>
      <c r="CY67" s="36"/>
      <c r="WS67" s="9" t="s">
        <v>274</v>
      </c>
    </row>
    <row r="68" spans="2:617" s="3" customFormat="1" hidden="1" x14ac:dyDescent="0.2">
      <c r="B68" s="19"/>
      <c r="G68" s="41"/>
      <c r="O68" s="19"/>
      <c r="P68" s="19"/>
      <c r="BB68" s="18"/>
      <c r="BQ68" s="41"/>
      <c r="CX68" s="36"/>
      <c r="CY68" s="36"/>
      <c r="WS68" s="9" t="s">
        <v>275</v>
      </c>
    </row>
    <row r="69" spans="2:617" s="3" customFormat="1" hidden="1" x14ac:dyDescent="0.2">
      <c r="B69" s="19"/>
      <c r="G69" s="41"/>
      <c r="O69" s="19"/>
      <c r="P69" s="19"/>
      <c r="BB69" s="18"/>
      <c r="BQ69" s="41"/>
      <c r="CX69" s="36"/>
      <c r="CY69" s="36"/>
      <c r="WS69" s="9" t="s">
        <v>276</v>
      </c>
    </row>
    <row r="70" spans="2:617" s="3" customFormat="1" hidden="1" x14ac:dyDescent="0.2">
      <c r="B70" s="19"/>
      <c r="G70" s="41"/>
      <c r="O70" s="19"/>
      <c r="P70" s="19"/>
      <c r="BB70" s="18"/>
      <c r="BQ70" s="41"/>
      <c r="CX70" s="36"/>
      <c r="CY70" s="36"/>
      <c r="WS70" s="9" t="s">
        <v>277</v>
      </c>
    </row>
    <row r="71" spans="2:617" s="3" customFormat="1" hidden="1" x14ac:dyDescent="0.2">
      <c r="B71" s="19"/>
      <c r="G71" s="41"/>
      <c r="O71" s="19"/>
      <c r="P71" s="19"/>
      <c r="BB71" s="18"/>
      <c r="BQ71" s="41"/>
      <c r="CX71" s="36"/>
      <c r="CY71" s="36"/>
      <c r="WS71" s="9" t="s">
        <v>278</v>
      </c>
    </row>
    <row r="72" spans="2:617" s="3" customFormat="1" hidden="1" x14ac:dyDescent="0.2">
      <c r="B72" s="19"/>
      <c r="G72" s="41"/>
      <c r="O72" s="19"/>
      <c r="P72" s="19"/>
      <c r="BB72" s="18"/>
      <c r="BQ72" s="41"/>
      <c r="CX72" s="36"/>
      <c r="CY72" s="36"/>
      <c r="WS72" s="9" t="s">
        <v>279</v>
      </c>
    </row>
    <row r="73" spans="2:617" s="3" customFormat="1" hidden="1" x14ac:dyDescent="0.2">
      <c r="B73" s="19"/>
      <c r="G73" s="41"/>
      <c r="O73" s="19"/>
      <c r="P73" s="19"/>
      <c r="BB73" s="18"/>
      <c r="BQ73" s="41"/>
      <c r="CX73" s="36"/>
      <c r="CY73" s="36"/>
      <c r="WS73" s="9" t="s">
        <v>280</v>
      </c>
    </row>
    <row r="74" spans="2:617" s="3" customFormat="1" hidden="1" x14ac:dyDescent="0.2">
      <c r="B74" s="19"/>
      <c r="G74" s="41"/>
      <c r="O74" s="19"/>
      <c r="P74" s="19"/>
      <c r="BB74" s="18"/>
      <c r="BQ74" s="41"/>
      <c r="CX74" s="36"/>
      <c r="CY74" s="36"/>
      <c r="WS74" s="9" t="s">
        <v>281</v>
      </c>
    </row>
    <row r="75" spans="2:617" s="3" customFormat="1" hidden="1" x14ac:dyDescent="0.2">
      <c r="B75" s="19"/>
      <c r="G75" s="41"/>
      <c r="O75" s="19"/>
      <c r="P75" s="19"/>
      <c r="BB75" s="18"/>
      <c r="BQ75" s="41"/>
      <c r="CX75" s="36"/>
      <c r="CY75" s="36"/>
      <c r="WS75" s="9" t="s">
        <v>282</v>
      </c>
    </row>
    <row r="76" spans="2:617" s="3" customFormat="1" hidden="1" x14ac:dyDescent="0.2">
      <c r="B76" s="19"/>
      <c r="G76" s="41"/>
      <c r="O76" s="19"/>
      <c r="P76" s="19"/>
      <c r="BB76" s="18"/>
      <c r="BQ76" s="41"/>
      <c r="CX76" s="36"/>
      <c r="CY76" s="36"/>
      <c r="WS76" s="9" t="s">
        <v>283</v>
      </c>
    </row>
    <row r="77" spans="2:617" s="3" customFormat="1" hidden="1" x14ac:dyDescent="0.2">
      <c r="B77" s="19"/>
      <c r="G77" s="41"/>
      <c r="O77" s="19"/>
      <c r="P77" s="19"/>
      <c r="BB77" s="18"/>
      <c r="BQ77" s="41"/>
      <c r="CX77" s="36"/>
      <c r="CY77" s="36"/>
      <c r="WS77" s="9" t="s">
        <v>284</v>
      </c>
    </row>
    <row r="78" spans="2:617" s="3" customFormat="1" hidden="1" x14ac:dyDescent="0.2">
      <c r="B78" s="19"/>
      <c r="G78" s="41"/>
      <c r="O78" s="19"/>
      <c r="P78" s="19"/>
      <c r="BB78" s="18"/>
      <c r="BQ78" s="41"/>
      <c r="CX78" s="36"/>
      <c r="CY78" s="36"/>
      <c r="WS78" s="9" t="s">
        <v>285</v>
      </c>
    </row>
    <row r="79" spans="2:617" s="3" customFormat="1" hidden="1" x14ac:dyDescent="0.2">
      <c r="B79" s="19"/>
      <c r="G79" s="41"/>
      <c r="O79" s="19"/>
      <c r="P79" s="19"/>
      <c r="BB79" s="18"/>
      <c r="BQ79" s="41"/>
      <c r="CX79" s="36"/>
      <c r="CY79" s="36"/>
      <c r="WS79" s="9" t="s">
        <v>286</v>
      </c>
    </row>
    <row r="80" spans="2:617" s="3" customFormat="1" hidden="1" x14ac:dyDescent="0.2">
      <c r="B80" s="19"/>
      <c r="G80" s="41"/>
      <c r="O80" s="19"/>
      <c r="P80" s="19"/>
      <c r="BB80" s="18"/>
      <c r="BQ80" s="41"/>
      <c r="CX80" s="36"/>
      <c r="CY80" s="36"/>
      <c r="WS80" s="9" t="s">
        <v>287</v>
      </c>
    </row>
    <row r="81" spans="2:617" s="3" customFormat="1" hidden="1" x14ac:dyDescent="0.2">
      <c r="B81" s="19"/>
      <c r="G81" s="41"/>
      <c r="O81" s="19"/>
      <c r="P81" s="19"/>
      <c r="BB81" s="18"/>
      <c r="BQ81" s="41"/>
      <c r="CX81" s="36"/>
      <c r="CY81" s="36"/>
      <c r="WS81" s="9" t="s">
        <v>288</v>
      </c>
    </row>
    <row r="82" spans="2:617" s="3" customFormat="1" hidden="1" x14ac:dyDescent="0.2">
      <c r="B82" s="19"/>
      <c r="G82" s="41"/>
      <c r="O82" s="19"/>
      <c r="P82" s="19"/>
      <c r="BB82" s="18"/>
      <c r="BQ82" s="41"/>
      <c r="CX82" s="36"/>
      <c r="CY82" s="36"/>
      <c r="WS82" s="9" t="s">
        <v>289</v>
      </c>
    </row>
    <row r="83" spans="2:617" s="3" customFormat="1" hidden="1" x14ac:dyDescent="0.2">
      <c r="B83" s="19"/>
      <c r="G83" s="41"/>
      <c r="O83" s="19"/>
      <c r="P83" s="19"/>
      <c r="BB83" s="18"/>
      <c r="BQ83" s="41"/>
      <c r="CX83" s="36"/>
      <c r="CY83" s="36"/>
      <c r="WS83" s="9" t="s">
        <v>290</v>
      </c>
    </row>
    <row r="84" spans="2:617" s="3" customFormat="1" hidden="1" x14ac:dyDescent="0.2">
      <c r="B84" s="19"/>
      <c r="G84" s="41"/>
      <c r="O84" s="19"/>
      <c r="P84" s="19"/>
      <c r="BB84" s="18"/>
      <c r="BQ84" s="41"/>
      <c r="CX84" s="36"/>
      <c r="CY84" s="36"/>
      <c r="WS84" s="9" t="s">
        <v>291</v>
      </c>
    </row>
    <row r="85" spans="2:617" hidden="1" x14ac:dyDescent="0.2">
      <c r="WS85" s="9" t="s">
        <v>292</v>
      </c>
    </row>
    <row r="86" spans="2:617" hidden="1" x14ac:dyDescent="0.2">
      <c r="WS86" s="9" t="s">
        <v>293</v>
      </c>
    </row>
    <row r="87" spans="2:617" hidden="1" x14ac:dyDescent="0.2">
      <c r="WS87" s="9" t="s">
        <v>294</v>
      </c>
    </row>
    <row r="88" spans="2:617" hidden="1" x14ac:dyDescent="0.2">
      <c r="WS88" s="9" t="s">
        <v>295</v>
      </c>
    </row>
    <row r="89" spans="2:617" hidden="1" x14ac:dyDescent="0.2">
      <c r="WS89" s="9" t="s">
        <v>296</v>
      </c>
    </row>
    <row r="90" spans="2:617" hidden="1" x14ac:dyDescent="0.2">
      <c r="WS90" s="9" t="s">
        <v>297</v>
      </c>
    </row>
    <row r="91" spans="2:617" hidden="1" x14ac:dyDescent="0.2">
      <c r="WS91" s="9" t="s">
        <v>298</v>
      </c>
    </row>
    <row r="92" spans="2:617" hidden="1" x14ac:dyDescent="0.2">
      <c r="WS92" s="9" t="s">
        <v>299</v>
      </c>
    </row>
    <row r="93" spans="2:617" hidden="1" x14ac:dyDescent="0.2">
      <c r="WS93" s="9" t="s">
        <v>300</v>
      </c>
    </row>
    <row r="94" spans="2:617" hidden="1" x14ac:dyDescent="0.2">
      <c r="WS94" s="9" t="s">
        <v>301</v>
      </c>
    </row>
    <row r="95" spans="2:617" hidden="1" x14ac:dyDescent="0.2">
      <c r="WS95" s="9" t="s">
        <v>302</v>
      </c>
    </row>
    <row r="96" spans="2:617" hidden="1" x14ac:dyDescent="0.2">
      <c r="WS96" s="9" t="s">
        <v>303</v>
      </c>
    </row>
    <row r="97" spans="617:617" hidden="1" x14ac:dyDescent="0.2">
      <c r="WS97" s="9" t="s">
        <v>304</v>
      </c>
    </row>
    <row r="98" spans="617:617" hidden="1" x14ac:dyDescent="0.2">
      <c r="WS98" s="9" t="s">
        <v>305</v>
      </c>
    </row>
    <row r="99" spans="617:617" hidden="1" x14ac:dyDescent="0.2">
      <c r="WS99" s="9" t="s">
        <v>306</v>
      </c>
    </row>
    <row r="100" spans="617:617" hidden="1" x14ac:dyDescent="0.2">
      <c r="WS100" s="9" t="s">
        <v>307</v>
      </c>
    </row>
    <row r="101" spans="617:617" hidden="1" x14ac:dyDescent="0.2">
      <c r="WS101" s="9" t="s">
        <v>308</v>
      </c>
    </row>
    <row r="102" spans="617:617" hidden="1" x14ac:dyDescent="0.2">
      <c r="WS102" s="9" t="s">
        <v>309</v>
      </c>
    </row>
    <row r="103" spans="617:617" hidden="1" x14ac:dyDescent="0.2">
      <c r="WS103" s="9" t="s">
        <v>310</v>
      </c>
    </row>
    <row r="104" spans="617:617" hidden="1" x14ac:dyDescent="0.2">
      <c r="WS104" s="9" t="s">
        <v>311</v>
      </c>
    </row>
    <row r="105" spans="617:617" hidden="1" x14ac:dyDescent="0.2">
      <c r="WS105" s="9" t="s">
        <v>312</v>
      </c>
    </row>
    <row r="106" spans="617:617" hidden="1" x14ac:dyDescent="0.2">
      <c r="WS106" s="9" t="s">
        <v>313</v>
      </c>
    </row>
    <row r="107" spans="617:617" hidden="1" x14ac:dyDescent="0.2">
      <c r="WS107" s="9" t="s">
        <v>314</v>
      </c>
    </row>
    <row r="108" spans="617:617" hidden="1" x14ac:dyDescent="0.2">
      <c r="WS108" s="9" t="s">
        <v>315</v>
      </c>
    </row>
    <row r="109" spans="617:617" hidden="1" x14ac:dyDescent="0.2">
      <c r="WS109" s="9" t="s">
        <v>316</v>
      </c>
    </row>
    <row r="110" spans="617:617" hidden="1" x14ac:dyDescent="0.2">
      <c r="WS110" s="9" t="s">
        <v>317</v>
      </c>
    </row>
    <row r="111" spans="617:617" hidden="1" x14ac:dyDescent="0.2">
      <c r="WS111" s="9" t="s">
        <v>318</v>
      </c>
    </row>
    <row r="112" spans="617:617" hidden="1" x14ac:dyDescent="0.2">
      <c r="WS112" s="9" t="s">
        <v>319</v>
      </c>
    </row>
    <row r="113" spans="617:617" hidden="1" x14ac:dyDescent="0.2">
      <c r="WS113" s="9" t="s">
        <v>320</v>
      </c>
    </row>
    <row r="114" spans="617:617" hidden="1" x14ac:dyDescent="0.2">
      <c r="WS114" s="9" t="s">
        <v>321</v>
      </c>
    </row>
    <row r="115" spans="617:617" hidden="1" x14ac:dyDescent="0.2">
      <c r="WS115" s="9" t="s">
        <v>322</v>
      </c>
    </row>
    <row r="116" spans="617:617" hidden="1" x14ac:dyDescent="0.2">
      <c r="WS116" s="9" t="s">
        <v>323</v>
      </c>
    </row>
    <row r="117" spans="617:617" hidden="1" x14ac:dyDescent="0.2">
      <c r="WS117" s="9" t="s">
        <v>324</v>
      </c>
    </row>
    <row r="118" spans="617:617" hidden="1" x14ac:dyDescent="0.2">
      <c r="WS118" s="9" t="s">
        <v>325</v>
      </c>
    </row>
    <row r="119" spans="617:617" hidden="1" x14ac:dyDescent="0.2">
      <c r="WS119" s="9" t="s">
        <v>326</v>
      </c>
    </row>
    <row r="120" spans="617:617" hidden="1" x14ac:dyDescent="0.2">
      <c r="WS120" s="9" t="s">
        <v>327</v>
      </c>
    </row>
    <row r="121" spans="617:617" hidden="1" x14ac:dyDescent="0.2">
      <c r="WS121" s="9" t="s">
        <v>328</v>
      </c>
    </row>
    <row r="122" spans="617:617" hidden="1" x14ac:dyDescent="0.2">
      <c r="WS122" s="9" t="s">
        <v>329</v>
      </c>
    </row>
    <row r="123" spans="617:617" hidden="1" x14ac:dyDescent="0.2">
      <c r="WS123" s="9" t="s">
        <v>330</v>
      </c>
    </row>
    <row r="124" spans="617:617" hidden="1" x14ac:dyDescent="0.2">
      <c r="WS124" s="9" t="s">
        <v>331</v>
      </c>
    </row>
    <row r="125" spans="617:617" hidden="1" x14ac:dyDescent="0.2">
      <c r="WS125" s="9" t="s">
        <v>332</v>
      </c>
    </row>
    <row r="126" spans="617:617" hidden="1" x14ac:dyDescent="0.2">
      <c r="WS126" s="9" t="s">
        <v>333</v>
      </c>
    </row>
    <row r="127" spans="617:617" hidden="1" x14ac:dyDescent="0.2">
      <c r="WS127" s="9" t="s">
        <v>334</v>
      </c>
    </row>
    <row r="128" spans="617:617" hidden="1" x14ac:dyDescent="0.2">
      <c r="WS128" s="9" t="s">
        <v>335</v>
      </c>
    </row>
    <row r="129" spans="617:617" hidden="1" x14ac:dyDescent="0.2">
      <c r="WS129" s="9" t="s">
        <v>336</v>
      </c>
    </row>
    <row r="130" spans="617:617" hidden="1" x14ac:dyDescent="0.2">
      <c r="WS130" s="9" t="s">
        <v>337</v>
      </c>
    </row>
    <row r="131" spans="617:617" hidden="1" x14ac:dyDescent="0.2">
      <c r="WS131" s="9" t="s">
        <v>338</v>
      </c>
    </row>
    <row r="132" spans="617:617" hidden="1" x14ac:dyDescent="0.2">
      <c r="WS132" s="9" t="s">
        <v>339</v>
      </c>
    </row>
    <row r="133" spans="617:617" hidden="1" x14ac:dyDescent="0.2">
      <c r="WS133" s="9" t="s">
        <v>340</v>
      </c>
    </row>
    <row r="134" spans="617:617" hidden="1" x14ac:dyDescent="0.2">
      <c r="WS134" s="9" t="s">
        <v>341</v>
      </c>
    </row>
    <row r="135" spans="617:617" hidden="1" x14ac:dyDescent="0.2">
      <c r="WS135" s="9" t="s">
        <v>342</v>
      </c>
    </row>
    <row r="136" spans="617:617" hidden="1" x14ac:dyDescent="0.2">
      <c r="WS136" s="9" t="s">
        <v>343</v>
      </c>
    </row>
    <row r="137" spans="617:617" hidden="1" x14ac:dyDescent="0.2">
      <c r="WS137" s="9" t="s">
        <v>344</v>
      </c>
    </row>
    <row r="138" spans="617:617" hidden="1" x14ac:dyDescent="0.2">
      <c r="WS138" s="9" t="s">
        <v>345</v>
      </c>
    </row>
    <row r="139" spans="617:617" hidden="1" x14ac:dyDescent="0.2">
      <c r="WS139" s="9" t="s">
        <v>346</v>
      </c>
    </row>
    <row r="140" spans="617:617" hidden="1" x14ac:dyDescent="0.2">
      <c r="WS140" s="9" t="s">
        <v>347</v>
      </c>
    </row>
    <row r="141" spans="617:617" hidden="1" x14ac:dyDescent="0.2">
      <c r="WS141" s="9" t="s">
        <v>348</v>
      </c>
    </row>
    <row r="142" spans="617:617" hidden="1" x14ac:dyDescent="0.2">
      <c r="WS142" s="9" t="s">
        <v>349</v>
      </c>
    </row>
  </sheetData>
  <autoFilter ref="B4:WS54" xr:uid="{D169B99B-8A2B-49E3-B320-8080DFAFF856}">
    <filterColumn colId="42" showButton="0"/>
    <filterColumn colId="44" showButton="0"/>
    <filterColumn colId="46" showButton="0"/>
  </autoFilter>
  <mergeCells count="24">
    <mergeCell ref="CV3:CZ3"/>
    <mergeCell ref="DA3:DF3"/>
    <mergeCell ref="DG3:DL3"/>
    <mergeCell ref="AR4:AS4"/>
    <mergeCell ref="AT4:AU4"/>
    <mergeCell ref="AV4:AW4"/>
    <mergeCell ref="BC3:BF3"/>
    <mergeCell ref="BG3:BJ3"/>
    <mergeCell ref="CU2:CZ2"/>
    <mergeCell ref="DG2:DL2"/>
    <mergeCell ref="Q3:W3"/>
    <mergeCell ref="X3:AD3"/>
    <mergeCell ref="AE3:AL3"/>
    <mergeCell ref="AM3:AP3"/>
    <mergeCell ref="AR3:AX3"/>
    <mergeCell ref="BK3:BN3"/>
    <mergeCell ref="BP3:BS3"/>
    <mergeCell ref="BT3:BX3"/>
    <mergeCell ref="CB3:CE3"/>
    <mergeCell ref="Q2:BN2"/>
    <mergeCell ref="BO2:BS2"/>
    <mergeCell ref="BT2:CT2"/>
    <mergeCell ref="CF3:CL3"/>
    <mergeCell ref="CM3:CT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19DF4-D658-4ACD-8482-551E6B0EA5F6}">
  <dimension ref="A1:CS44"/>
  <sheetViews>
    <sheetView showGridLines="0" zoomScale="60" zoomScaleNormal="60" workbookViewId="0">
      <pane xSplit="2" ySplit="3" topLeftCell="C4" activePane="bottomRight" state="frozen"/>
      <selection pane="topRight" activeCell="C1" sqref="C1"/>
      <selection pane="bottomLeft" activeCell="A5" sqref="A5"/>
      <selection pane="bottomRight" activeCell="F29" sqref="F29"/>
    </sheetView>
  </sheetViews>
  <sheetFormatPr defaultColWidth="0" defaultRowHeight="15" zeroHeight="1" x14ac:dyDescent="0.2"/>
  <cols>
    <col min="1" max="1" width="3.7109375" style="2" customWidth="1"/>
    <col min="2" max="2" width="25.28515625" style="1" bestFit="1" customWidth="1"/>
    <col min="3" max="3" width="12.7109375" style="2" bestFit="1" customWidth="1"/>
    <col min="4" max="4" width="23.140625" style="2" bestFit="1" customWidth="1"/>
    <col min="5" max="5" width="18.140625" style="2" bestFit="1" customWidth="1"/>
    <col min="6" max="6" width="98.140625" style="1" customWidth="1"/>
    <col min="7" max="7" width="7.7109375" style="3" bestFit="1" customWidth="1"/>
    <col min="8" max="8" width="10.5703125" style="3" customWidth="1"/>
    <col min="9" max="9" width="14.5703125" style="3" customWidth="1"/>
    <col min="10" max="10" width="9.5703125" style="3" customWidth="1"/>
    <col min="11" max="11" width="12.5703125" style="3" customWidth="1"/>
    <col min="12" max="12" width="12.7109375" style="3" customWidth="1"/>
    <col min="13" max="13" width="62.7109375" style="1" customWidth="1"/>
    <col min="14" max="15" width="17" style="17" bestFit="1" customWidth="1"/>
    <col min="16" max="16" width="8.5703125" style="3" bestFit="1" customWidth="1"/>
    <col min="17" max="17" width="8.85546875" style="3" bestFit="1" customWidth="1"/>
    <col min="18" max="18" width="9.140625" style="3" bestFit="1" customWidth="1"/>
    <col min="19" max="19" width="6.85546875" style="3" bestFit="1" customWidth="1"/>
    <col min="20" max="20" width="9.85546875" style="3" bestFit="1" customWidth="1"/>
    <col min="21" max="21" width="10.85546875" style="3" bestFit="1" customWidth="1"/>
    <col min="22" max="22" width="7" style="3" bestFit="1" customWidth="1"/>
    <col min="23" max="23" width="9" style="3" bestFit="1" customWidth="1"/>
    <col min="24" max="24" width="8.7109375" style="3" bestFit="1" customWidth="1"/>
    <col min="25" max="25" width="6.42578125" style="3" bestFit="1" customWidth="1"/>
    <col min="26" max="26" width="11.140625" style="3" customWidth="1"/>
    <col min="27" max="27" width="15.5703125" style="3" bestFit="1" customWidth="1"/>
    <col min="28" max="28" width="7.140625" style="3" bestFit="1" customWidth="1"/>
    <col min="29" max="29" width="7" style="3" bestFit="1" customWidth="1"/>
    <col min="30" max="30" width="6.85546875" style="3" bestFit="1" customWidth="1"/>
    <col min="31" max="31" width="7" style="3" bestFit="1" customWidth="1"/>
    <col min="32" max="32" width="7.42578125" style="3" bestFit="1" customWidth="1"/>
    <col min="33" max="33" width="8.5703125" style="3" bestFit="1" customWidth="1"/>
    <col min="34" max="38" width="10.5703125" style="3" bestFit="1" customWidth="1"/>
    <col min="39" max="39" width="12.5703125" style="3" bestFit="1" customWidth="1"/>
    <col min="40" max="40" width="12.140625" style="17" customWidth="1"/>
    <col min="41" max="41" width="12.5703125" style="3" bestFit="1" customWidth="1"/>
    <col min="42" max="42" width="12.5703125" style="17" customWidth="1"/>
    <col min="43" max="43" width="12.5703125" style="3" bestFit="1" customWidth="1"/>
    <col min="44" max="44" width="12.140625" style="17" customWidth="1"/>
    <col min="45" max="45" width="11.42578125" style="3" bestFit="1" customWidth="1"/>
    <col min="46" max="46" width="16.140625" style="3" bestFit="1" customWidth="1"/>
    <col min="47" max="47" width="11.28515625" style="3" bestFit="1" customWidth="1"/>
    <col min="48" max="48" width="24" style="3" bestFit="1" customWidth="1"/>
    <col min="49" max="49" width="11.28515625" style="3" bestFit="1" customWidth="1"/>
    <col min="50" max="50" width="13" style="3" bestFit="1" customWidth="1"/>
    <col min="51" max="51" width="20.28515625" style="3" bestFit="1" customWidth="1"/>
    <col min="52" max="52" width="12.42578125" style="3" bestFit="1" customWidth="1"/>
    <col min="53" max="53" width="11.42578125" style="3" bestFit="1" customWidth="1"/>
    <col min="54" max="54" width="14.5703125" style="3" customWidth="1"/>
    <col min="55" max="55" width="9" style="3" customWidth="1"/>
    <col min="56" max="56" width="8.28515625" style="3" customWidth="1"/>
    <col min="57" max="57" width="7.85546875" style="3" bestFit="1" customWidth="1"/>
    <col min="58" max="58" width="11.5703125" style="3" bestFit="1" customWidth="1"/>
    <col min="59" max="59" width="14.5703125" style="3" bestFit="1" customWidth="1"/>
    <col min="60" max="60" width="10" style="3" bestFit="1" customWidth="1"/>
    <col min="61" max="61" width="8.140625" style="3" bestFit="1" customWidth="1"/>
    <col min="62" max="62" width="10" style="3" customWidth="1"/>
    <col min="63" max="63" width="8" style="3" customWidth="1"/>
    <col min="64" max="64" width="7.85546875" style="3" bestFit="1" customWidth="1"/>
    <col min="65" max="65" width="13.7109375" style="3" bestFit="1" customWidth="1"/>
    <col min="66" max="66" width="10" style="3" bestFit="1" customWidth="1"/>
    <col min="67" max="67" width="12.140625" style="3" bestFit="1" customWidth="1"/>
    <col min="68" max="68" width="10" style="3" bestFit="1" customWidth="1"/>
    <col min="69" max="69" width="9.5703125" style="3" bestFit="1" customWidth="1"/>
    <col min="70" max="70" width="70.28515625" style="3" bestFit="1" customWidth="1"/>
    <col min="71" max="71" width="38.28515625" style="3" bestFit="1" customWidth="1"/>
    <col min="72" max="72" width="34.7109375" style="3" bestFit="1" customWidth="1"/>
    <col min="73" max="73" width="20.5703125" style="3" customWidth="1"/>
    <col min="74" max="74" width="9" style="3" bestFit="1" customWidth="1"/>
    <col min="75" max="75" width="12.28515625" style="3" bestFit="1" customWidth="1"/>
    <col min="76" max="76" width="25" style="3" bestFit="1" customWidth="1"/>
    <col min="77" max="77" width="16.140625" style="3" bestFit="1" customWidth="1"/>
    <col min="78" max="78" width="15.7109375" style="3" bestFit="1" customWidth="1"/>
    <col min="79" max="79" width="11.7109375" style="3" bestFit="1" customWidth="1"/>
    <col min="80" max="80" width="12.7109375" style="3" customWidth="1"/>
    <col min="81" max="81" width="12.140625" style="3" bestFit="1" customWidth="1"/>
    <col min="82" max="82" width="21" style="3" bestFit="1" customWidth="1"/>
    <col min="83" max="83" width="12.7109375" style="3" customWidth="1"/>
    <col min="84" max="84" width="11.5703125" style="3" customWidth="1"/>
    <col min="85" max="85" width="13.85546875" style="3" customWidth="1"/>
    <col min="86" max="86" width="12.85546875" style="3" customWidth="1"/>
    <col min="87" max="87" width="12.140625" style="3" customWidth="1"/>
    <col min="88" max="88" width="11.85546875" style="3" customWidth="1"/>
    <col min="89" max="89" width="10.5703125" style="3" customWidth="1"/>
    <col min="90" max="90" width="10.42578125" style="3" customWidth="1"/>
    <col min="91" max="91" width="8.5703125" style="3" bestFit="1" customWidth="1"/>
    <col min="92" max="92" width="9" style="3" bestFit="1" customWidth="1"/>
    <col min="93" max="93" width="11.7109375" style="3" bestFit="1" customWidth="1"/>
    <col min="94" max="94" width="9" style="3" bestFit="1" customWidth="1"/>
    <col min="95" max="95" width="11.7109375" style="3" bestFit="1" customWidth="1"/>
    <col min="96" max="96" width="9" style="3" bestFit="1" customWidth="1"/>
    <col min="97" max="97" width="11.42578125" style="3" customWidth="1"/>
    <col min="98" max="16384" width="9.140625" style="2" hidden="1"/>
  </cols>
  <sheetData>
    <row r="1" spans="2:97" x14ac:dyDescent="0.2">
      <c r="N1" s="2"/>
      <c r="O1" s="2"/>
      <c r="P1" s="62" t="s">
        <v>350</v>
      </c>
      <c r="Q1" s="62"/>
      <c r="R1" s="62"/>
      <c r="S1" s="62"/>
      <c r="T1" s="62"/>
      <c r="U1" s="62"/>
      <c r="V1" s="62"/>
      <c r="W1" s="62"/>
      <c r="X1" s="62"/>
      <c r="Y1" s="62"/>
      <c r="Z1" s="62"/>
      <c r="AA1" s="62"/>
      <c r="AB1" s="62"/>
      <c r="AC1" s="62"/>
      <c r="AD1" s="62"/>
      <c r="AE1" s="62"/>
      <c r="AF1" s="62"/>
      <c r="AN1" s="2"/>
      <c r="AP1" s="2"/>
      <c r="AR1" s="2"/>
      <c r="BD1" s="63" t="s">
        <v>351</v>
      </c>
      <c r="BE1" s="63"/>
      <c r="BF1" s="63"/>
      <c r="BG1" s="63"/>
      <c r="BH1" s="63"/>
      <c r="BI1" s="63"/>
      <c r="BJ1" s="63"/>
      <c r="BK1" s="63"/>
      <c r="BL1" s="63"/>
      <c r="BM1" s="63"/>
      <c r="BN1" s="63"/>
      <c r="BO1" s="63"/>
      <c r="BP1" s="63"/>
      <c r="BQ1" s="63"/>
    </row>
    <row r="2" spans="2:97" x14ac:dyDescent="0.2">
      <c r="G2" s="59" t="s">
        <v>352</v>
      </c>
      <c r="H2" s="59"/>
      <c r="I2" s="59"/>
      <c r="J2" s="59"/>
      <c r="K2" s="59"/>
      <c r="L2" s="59"/>
      <c r="N2" s="2"/>
      <c r="O2" s="2"/>
      <c r="P2" s="64" t="s">
        <v>353</v>
      </c>
      <c r="Q2" s="59"/>
      <c r="R2" s="59"/>
      <c r="S2" s="59"/>
      <c r="T2" s="59"/>
      <c r="U2" s="64" t="s">
        <v>354</v>
      </c>
      <c r="V2" s="59"/>
      <c r="W2" s="59"/>
      <c r="X2" s="59"/>
      <c r="Y2" s="59"/>
      <c r="Z2" s="64" t="s">
        <v>355</v>
      </c>
      <c r="AA2" s="59"/>
      <c r="AB2" s="64" t="s">
        <v>356</v>
      </c>
      <c r="AC2" s="59"/>
      <c r="AD2" s="59"/>
      <c r="AE2" s="59"/>
      <c r="AF2" s="59"/>
      <c r="AG2" s="64" t="s">
        <v>357</v>
      </c>
      <c r="AH2" s="64"/>
      <c r="AI2" s="64"/>
      <c r="AJ2" s="64"/>
      <c r="AK2" s="64"/>
      <c r="AL2" s="64"/>
      <c r="AM2" s="64" t="s">
        <v>358</v>
      </c>
      <c r="AN2" s="64"/>
      <c r="AO2" s="64"/>
      <c r="AP2" s="64"/>
      <c r="AQ2" s="64"/>
      <c r="AR2" s="64"/>
      <c r="AS2" s="64" t="s">
        <v>359</v>
      </c>
      <c r="AT2" s="64"/>
      <c r="AU2" s="64"/>
      <c r="AW2" s="64" t="s">
        <v>360</v>
      </c>
      <c r="AX2" s="64"/>
      <c r="AY2" s="64"/>
      <c r="AZ2" s="64" t="s">
        <v>361</v>
      </c>
      <c r="BA2" s="64"/>
      <c r="BB2" s="64"/>
      <c r="BC2" s="64"/>
      <c r="BD2" s="64" t="s">
        <v>362</v>
      </c>
      <c r="BE2" s="64"/>
      <c r="BF2" s="64"/>
      <c r="BG2" s="64"/>
      <c r="BH2" s="64"/>
      <c r="BI2" s="64"/>
      <c r="BJ2" s="64"/>
      <c r="BK2" s="59" t="s">
        <v>363</v>
      </c>
      <c r="BL2" s="59"/>
      <c r="BM2" s="59"/>
      <c r="BN2" s="59"/>
      <c r="BO2" s="59"/>
      <c r="BP2" s="59"/>
      <c r="BQ2" s="59"/>
      <c r="CE2" s="65" t="s">
        <v>364</v>
      </c>
      <c r="CF2" s="65"/>
      <c r="CG2" s="65"/>
      <c r="CH2" s="65"/>
      <c r="CI2" s="65"/>
      <c r="CJ2" s="65"/>
      <c r="CK2" s="65"/>
      <c r="CL2" s="65"/>
      <c r="CM2" s="65"/>
      <c r="CN2" s="64" t="s">
        <v>365</v>
      </c>
      <c r="CO2" s="64"/>
      <c r="CP2" s="64" t="s">
        <v>366</v>
      </c>
      <c r="CQ2" s="64"/>
      <c r="CR2" s="64" t="s">
        <v>367</v>
      </c>
      <c r="CS2" s="64"/>
    </row>
    <row r="3" spans="2:97" s="1" customFormat="1" ht="135" x14ac:dyDescent="0.2">
      <c r="B3" s="4" t="s">
        <v>368</v>
      </c>
      <c r="C3" s="4" t="s">
        <v>369</v>
      </c>
      <c r="D3" s="5" t="s">
        <v>370</v>
      </c>
      <c r="E3" s="5" t="s">
        <v>371</v>
      </c>
      <c r="F3" s="4" t="s">
        <v>372</v>
      </c>
      <c r="G3" s="5" t="s">
        <v>373</v>
      </c>
      <c r="H3" s="5" t="s">
        <v>374</v>
      </c>
      <c r="I3" s="5" t="s">
        <v>375</v>
      </c>
      <c r="J3" s="5" t="s">
        <v>376</v>
      </c>
      <c r="K3" s="5" t="s">
        <v>377</v>
      </c>
      <c r="L3" s="5" t="s">
        <v>378</v>
      </c>
      <c r="M3" s="4" t="s">
        <v>379</v>
      </c>
      <c r="N3" s="5" t="s">
        <v>380</v>
      </c>
      <c r="O3" s="4" t="s">
        <v>381</v>
      </c>
      <c r="P3" s="5" t="s">
        <v>382</v>
      </c>
      <c r="Q3" s="5" t="s">
        <v>383</v>
      </c>
      <c r="R3" s="5" t="s">
        <v>384</v>
      </c>
      <c r="S3" s="5" t="s">
        <v>385</v>
      </c>
      <c r="T3" s="5" t="s">
        <v>386</v>
      </c>
      <c r="U3" s="5" t="s">
        <v>387</v>
      </c>
      <c r="V3" s="5" t="s">
        <v>388</v>
      </c>
      <c r="W3" s="5" t="s">
        <v>389</v>
      </c>
      <c r="X3" s="5" t="s">
        <v>390</v>
      </c>
      <c r="Y3" s="5" t="s">
        <v>391</v>
      </c>
      <c r="Z3" s="5" t="s">
        <v>392</v>
      </c>
      <c r="AA3" s="5" t="s">
        <v>393</v>
      </c>
      <c r="AB3" s="5" t="s">
        <v>394</v>
      </c>
      <c r="AC3" s="5" t="s">
        <v>395</v>
      </c>
      <c r="AD3" s="5" t="s">
        <v>396</v>
      </c>
      <c r="AE3" s="5" t="s">
        <v>397</v>
      </c>
      <c r="AF3" s="5" t="s">
        <v>398</v>
      </c>
      <c r="AG3" s="5" t="s">
        <v>399</v>
      </c>
      <c r="AH3" s="5" t="s">
        <v>400</v>
      </c>
      <c r="AI3" s="5" t="s">
        <v>401</v>
      </c>
      <c r="AJ3" s="5" t="s">
        <v>402</v>
      </c>
      <c r="AK3" s="5" t="s">
        <v>403</v>
      </c>
      <c r="AL3" s="5" t="s">
        <v>404</v>
      </c>
      <c r="AM3" s="5" t="s">
        <v>405</v>
      </c>
      <c r="AN3" s="6" t="s">
        <v>406</v>
      </c>
      <c r="AO3" s="5" t="s">
        <v>407</v>
      </c>
      <c r="AP3" s="6" t="s">
        <v>406</v>
      </c>
      <c r="AQ3" s="5" t="s">
        <v>408</v>
      </c>
      <c r="AR3" s="6" t="s">
        <v>406</v>
      </c>
      <c r="AS3" s="5" t="s">
        <v>409</v>
      </c>
      <c r="AT3" s="5" t="s">
        <v>410</v>
      </c>
      <c r="AU3" s="5" t="s">
        <v>411</v>
      </c>
      <c r="AV3" s="5" t="s">
        <v>412</v>
      </c>
      <c r="AW3" s="5" t="s">
        <v>413</v>
      </c>
      <c r="AX3" s="5" t="s">
        <v>414</v>
      </c>
      <c r="AY3" s="5" t="s">
        <v>415</v>
      </c>
      <c r="AZ3" s="5" t="s">
        <v>416</v>
      </c>
      <c r="BA3" s="5" t="s">
        <v>417</v>
      </c>
      <c r="BB3" s="5" t="s">
        <v>418</v>
      </c>
      <c r="BC3" s="5" t="s">
        <v>419</v>
      </c>
      <c r="BD3" s="44" t="s">
        <v>420</v>
      </c>
      <c r="BE3" s="44" t="s">
        <v>421</v>
      </c>
      <c r="BF3" s="44" t="s">
        <v>422</v>
      </c>
      <c r="BG3" s="44" t="s">
        <v>423</v>
      </c>
      <c r="BH3" s="44" t="s">
        <v>424</v>
      </c>
      <c r="BI3" s="44" t="s">
        <v>425</v>
      </c>
      <c r="BJ3" s="5" t="s">
        <v>426</v>
      </c>
      <c r="BK3" s="5" t="s">
        <v>420</v>
      </c>
      <c r="BL3" s="5" t="s">
        <v>421</v>
      </c>
      <c r="BM3" s="5" t="s">
        <v>422</v>
      </c>
      <c r="BN3" s="5" t="s">
        <v>423</v>
      </c>
      <c r="BO3" s="5" t="s">
        <v>424</v>
      </c>
      <c r="BP3" s="5" t="s">
        <v>425</v>
      </c>
      <c r="BQ3" s="5" t="s">
        <v>426</v>
      </c>
      <c r="BR3" s="5" t="s">
        <v>427</v>
      </c>
      <c r="BS3" s="5" t="s">
        <v>428</v>
      </c>
      <c r="BT3" s="5" t="s">
        <v>429</v>
      </c>
      <c r="BU3" s="5" t="s">
        <v>430</v>
      </c>
      <c r="BV3" s="5" t="s">
        <v>431</v>
      </c>
      <c r="BW3" s="5" t="s">
        <v>432</v>
      </c>
      <c r="BX3" s="5" t="s">
        <v>433</v>
      </c>
      <c r="BY3" s="5" t="s">
        <v>434</v>
      </c>
      <c r="BZ3" s="5" t="s">
        <v>435</v>
      </c>
      <c r="CA3" s="5" t="s">
        <v>436</v>
      </c>
      <c r="CB3" s="5" t="s">
        <v>437</v>
      </c>
      <c r="CC3" s="5" t="s">
        <v>438</v>
      </c>
      <c r="CD3" s="5" t="s">
        <v>439</v>
      </c>
      <c r="CE3" s="5" t="s">
        <v>440</v>
      </c>
      <c r="CF3" s="5" t="s">
        <v>441</v>
      </c>
      <c r="CG3" s="5" t="s">
        <v>442</v>
      </c>
      <c r="CH3" s="5" t="s">
        <v>443</v>
      </c>
      <c r="CI3" s="5" t="s">
        <v>444</v>
      </c>
      <c r="CJ3" s="5" t="s">
        <v>445</v>
      </c>
      <c r="CK3" s="5" t="s">
        <v>446</v>
      </c>
      <c r="CL3" s="5" t="s">
        <v>447</v>
      </c>
      <c r="CM3" s="5" t="s">
        <v>448</v>
      </c>
      <c r="CN3" s="5" t="s">
        <v>449</v>
      </c>
      <c r="CO3" s="5" t="s">
        <v>450</v>
      </c>
      <c r="CP3" s="5" t="s">
        <v>449</v>
      </c>
      <c r="CQ3" s="5" t="s">
        <v>450</v>
      </c>
      <c r="CR3" s="5" t="s">
        <v>449</v>
      </c>
      <c r="CS3" s="5" t="s">
        <v>450</v>
      </c>
    </row>
    <row r="4" spans="2:97" x14ac:dyDescent="0.2">
      <c r="B4" s="7" t="s">
        <v>451</v>
      </c>
      <c r="C4" s="8"/>
      <c r="D4" s="8" t="s">
        <v>452</v>
      </c>
      <c r="E4" s="8" t="s">
        <v>453</v>
      </c>
      <c r="F4" s="7" t="s">
        <v>454</v>
      </c>
      <c r="G4" s="9">
        <v>93</v>
      </c>
      <c r="H4" s="9">
        <v>16</v>
      </c>
      <c r="I4" s="9">
        <v>0</v>
      </c>
      <c r="J4" s="9">
        <v>77</v>
      </c>
      <c r="K4" s="9">
        <v>0</v>
      </c>
      <c r="L4" s="9">
        <v>16</v>
      </c>
      <c r="M4" s="7" t="s">
        <v>455</v>
      </c>
      <c r="N4" s="10">
        <v>0.01</v>
      </c>
      <c r="O4" s="10">
        <v>0.01</v>
      </c>
      <c r="P4" s="9">
        <v>12</v>
      </c>
      <c r="Q4" s="9">
        <v>4</v>
      </c>
      <c r="R4" s="9">
        <v>0</v>
      </c>
      <c r="S4" s="9">
        <v>0</v>
      </c>
      <c r="T4" s="9">
        <v>0</v>
      </c>
      <c r="U4" s="9">
        <v>0</v>
      </c>
      <c r="V4" s="9">
        <v>0</v>
      </c>
      <c r="W4" s="9">
        <v>0</v>
      </c>
      <c r="X4" s="9">
        <v>0</v>
      </c>
      <c r="Y4" s="9">
        <v>29</v>
      </c>
      <c r="Z4" s="9">
        <v>12</v>
      </c>
      <c r="AA4" s="9">
        <v>4</v>
      </c>
      <c r="AB4" s="9">
        <v>2</v>
      </c>
      <c r="AC4" s="9">
        <v>3</v>
      </c>
      <c r="AD4" s="9">
        <v>0</v>
      </c>
      <c r="AE4" s="9">
        <v>6</v>
      </c>
      <c r="AF4" s="9">
        <v>5</v>
      </c>
      <c r="AG4" s="9">
        <v>0</v>
      </c>
      <c r="AH4" s="9">
        <v>0</v>
      </c>
      <c r="AI4" s="9">
        <v>0</v>
      </c>
      <c r="AJ4" s="9">
        <v>0</v>
      </c>
      <c r="AK4" s="9">
        <v>16</v>
      </c>
      <c r="AL4" s="9">
        <v>0</v>
      </c>
      <c r="AM4" s="9">
        <v>16</v>
      </c>
      <c r="AN4" s="10">
        <v>1</v>
      </c>
      <c r="AO4" s="9">
        <v>0</v>
      </c>
      <c r="AP4" s="10">
        <v>0</v>
      </c>
      <c r="AQ4" s="9">
        <v>0</v>
      </c>
      <c r="AR4" s="10">
        <v>0</v>
      </c>
      <c r="AS4" s="9">
        <v>16</v>
      </c>
      <c r="AT4" s="9">
        <v>0</v>
      </c>
      <c r="AU4" s="9">
        <v>0</v>
      </c>
      <c r="AV4" s="9">
        <v>0</v>
      </c>
      <c r="AW4" s="9">
        <v>0</v>
      </c>
      <c r="AX4" s="9">
        <v>16</v>
      </c>
      <c r="AY4" s="9">
        <v>0</v>
      </c>
      <c r="AZ4" s="9">
        <v>16</v>
      </c>
      <c r="BA4" s="9">
        <v>0</v>
      </c>
      <c r="BB4" s="9">
        <v>0</v>
      </c>
      <c r="BC4" s="9">
        <v>0</v>
      </c>
      <c r="BD4" s="9">
        <v>0</v>
      </c>
      <c r="BE4" s="9">
        <v>0</v>
      </c>
      <c r="BF4" s="9">
        <v>0</v>
      </c>
      <c r="BG4" s="9">
        <v>0</v>
      </c>
      <c r="BH4" s="9">
        <v>0</v>
      </c>
      <c r="BI4" s="9">
        <v>16</v>
      </c>
      <c r="BJ4" s="9">
        <v>0</v>
      </c>
      <c r="BK4" s="9">
        <v>0</v>
      </c>
      <c r="BL4" s="9">
        <v>0</v>
      </c>
      <c r="BM4" s="9">
        <v>0</v>
      </c>
      <c r="BN4" s="9">
        <v>0</v>
      </c>
      <c r="BO4" s="9">
        <v>0</v>
      </c>
      <c r="BP4" s="9">
        <v>2</v>
      </c>
      <c r="BQ4" s="9">
        <v>0</v>
      </c>
      <c r="BR4" s="9">
        <v>17</v>
      </c>
      <c r="BS4" s="9">
        <v>8</v>
      </c>
      <c r="BT4" s="9">
        <v>1</v>
      </c>
      <c r="BU4" s="9">
        <v>0</v>
      </c>
      <c r="BV4" s="9">
        <v>0</v>
      </c>
      <c r="BW4" s="9">
        <v>0</v>
      </c>
      <c r="BX4" s="9">
        <v>0</v>
      </c>
      <c r="BY4" s="9">
        <v>0</v>
      </c>
      <c r="BZ4" s="9">
        <v>0</v>
      </c>
      <c r="CA4" s="9">
        <v>0</v>
      </c>
      <c r="CB4" s="9">
        <v>0</v>
      </c>
      <c r="CC4" s="9">
        <v>0</v>
      </c>
      <c r="CD4" s="9">
        <v>1</v>
      </c>
      <c r="CE4" s="9">
        <v>0</v>
      </c>
      <c r="CF4" s="9">
        <v>0</v>
      </c>
      <c r="CG4" s="9">
        <v>0</v>
      </c>
      <c r="CH4" s="9">
        <v>0</v>
      </c>
      <c r="CI4" s="9">
        <v>0</v>
      </c>
      <c r="CJ4" s="9">
        <v>0</v>
      </c>
      <c r="CK4" s="9">
        <v>0</v>
      </c>
      <c r="CL4" s="9">
        <v>0</v>
      </c>
      <c r="CM4" s="9">
        <v>0</v>
      </c>
      <c r="CN4" s="9"/>
      <c r="CO4" s="9"/>
      <c r="CP4" s="9"/>
      <c r="CQ4" s="9"/>
      <c r="CR4" s="9"/>
      <c r="CS4" s="9"/>
    </row>
    <row r="5" spans="2:97" ht="30" x14ac:dyDescent="0.2">
      <c r="B5" s="7" t="s">
        <v>456</v>
      </c>
      <c r="C5" s="8" t="s">
        <v>457</v>
      </c>
      <c r="D5" s="8" t="s">
        <v>458</v>
      </c>
      <c r="E5" s="8" t="s">
        <v>453</v>
      </c>
      <c r="F5" s="7" t="s">
        <v>459</v>
      </c>
      <c r="G5" s="9">
        <v>48</v>
      </c>
      <c r="H5" s="9">
        <v>10</v>
      </c>
      <c r="I5" s="9">
        <v>47</v>
      </c>
      <c r="J5" s="9">
        <v>1</v>
      </c>
      <c r="K5" s="9">
        <v>11</v>
      </c>
      <c r="L5" s="9">
        <v>11</v>
      </c>
      <c r="M5" s="7" t="s">
        <v>460</v>
      </c>
      <c r="N5" s="10"/>
      <c r="O5" s="10"/>
      <c r="P5" s="9">
        <v>6</v>
      </c>
      <c r="Q5" s="9">
        <v>4</v>
      </c>
      <c r="R5" s="9">
        <v>0</v>
      </c>
      <c r="S5" s="9">
        <v>0</v>
      </c>
      <c r="T5" s="9">
        <v>0</v>
      </c>
      <c r="U5" s="9">
        <v>0</v>
      </c>
      <c r="V5" s="9">
        <v>0</v>
      </c>
      <c r="W5" s="9">
        <v>0</v>
      </c>
      <c r="X5" s="9">
        <v>0</v>
      </c>
      <c r="Y5" s="9">
        <v>10</v>
      </c>
      <c r="Z5" s="9">
        <v>7</v>
      </c>
      <c r="AA5" s="9">
        <v>2</v>
      </c>
      <c r="AB5" s="9">
        <v>0</v>
      </c>
      <c r="AC5" s="9">
        <v>0</v>
      </c>
      <c r="AD5" s="9">
        <v>0</v>
      </c>
      <c r="AE5" s="9">
        <v>0</v>
      </c>
      <c r="AF5" s="9">
        <v>10</v>
      </c>
      <c r="AG5" s="9">
        <v>0</v>
      </c>
      <c r="AH5" s="9">
        <v>0</v>
      </c>
      <c r="AI5" s="9">
        <v>10</v>
      </c>
      <c r="AJ5" s="9">
        <v>0</v>
      </c>
      <c r="AK5" s="9">
        <v>0</v>
      </c>
      <c r="AL5" s="9">
        <v>0</v>
      </c>
      <c r="AM5" s="9">
        <v>1</v>
      </c>
      <c r="AN5" s="10">
        <v>0.1</v>
      </c>
      <c r="AO5" s="9">
        <v>9</v>
      </c>
      <c r="AP5" s="10">
        <v>0.9</v>
      </c>
      <c r="AQ5" s="9">
        <v>0</v>
      </c>
      <c r="AR5" s="10">
        <v>0</v>
      </c>
      <c r="AS5" s="9">
        <v>2</v>
      </c>
      <c r="AT5" s="9">
        <v>2</v>
      </c>
      <c r="AU5" s="9">
        <v>6</v>
      </c>
      <c r="AV5" s="9">
        <v>0</v>
      </c>
      <c r="AW5" s="9">
        <v>0</v>
      </c>
      <c r="AX5" s="9">
        <v>10</v>
      </c>
      <c r="AY5" s="9">
        <v>0</v>
      </c>
      <c r="AZ5" s="9">
        <v>1</v>
      </c>
      <c r="BA5" s="9">
        <v>0</v>
      </c>
      <c r="BB5" s="9">
        <v>0</v>
      </c>
      <c r="BC5" s="9">
        <v>0</v>
      </c>
      <c r="BD5" s="9">
        <v>0</v>
      </c>
      <c r="BE5" s="9">
        <v>0</v>
      </c>
      <c r="BF5" s="9">
        <v>0</v>
      </c>
      <c r="BG5" s="9">
        <v>0</v>
      </c>
      <c r="BH5" s="9">
        <v>0</v>
      </c>
      <c r="BI5" s="9">
        <v>1</v>
      </c>
      <c r="BJ5" s="9">
        <v>0</v>
      </c>
      <c r="BK5" s="9">
        <v>0</v>
      </c>
      <c r="BL5" s="9">
        <v>0</v>
      </c>
      <c r="BM5" s="9">
        <v>0</v>
      </c>
      <c r="BN5" s="9">
        <v>0</v>
      </c>
      <c r="BO5" s="9">
        <v>0</v>
      </c>
      <c r="BP5" s="9">
        <v>0</v>
      </c>
      <c r="BQ5" s="9">
        <v>0</v>
      </c>
      <c r="BR5" s="9">
        <v>1</v>
      </c>
      <c r="BS5" s="9">
        <v>0</v>
      </c>
      <c r="BT5" s="9">
        <v>0</v>
      </c>
      <c r="BU5" s="9">
        <v>1</v>
      </c>
      <c r="BV5" s="9">
        <v>0</v>
      </c>
      <c r="BW5" s="9">
        <v>0</v>
      </c>
      <c r="BX5" s="9">
        <v>0</v>
      </c>
      <c r="BY5" s="9">
        <v>1</v>
      </c>
      <c r="BZ5" s="9">
        <v>0</v>
      </c>
      <c r="CA5" s="9">
        <v>0</v>
      </c>
      <c r="CB5" s="9">
        <v>0</v>
      </c>
      <c r="CC5" s="9">
        <v>0</v>
      </c>
      <c r="CD5" s="9">
        <v>1</v>
      </c>
      <c r="CE5" s="9">
        <v>0</v>
      </c>
      <c r="CF5" s="9">
        <v>0</v>
      </c>
      <c r="CG5" s="9">
        <v>11</v>
      </c>
      <c r="CH5" s="9">
        <v>0</v>
      </c>
      <c r="CI5" s="9">
        <v>0</v>
      </c>
      <c r="CJ5" s="9">
        <v>11</v>
      </c>
      <c r="CK5" s="9">
        <v>0</v>
      </c>
      <c r="CL5" s="9">
        <v>0</v>
      </c>
      <c r="CM5" s="9">
        <v>11</v>
      </c>
      <c r="CN5" s="9">
        <v>0</v>
      </c>
      <c r="CO5" s="9">
        <v>0</v>
      </c>
      <c r="CP5" s="9">
        <v>0</v>
      </c>
      <c r="CQ5" s="9">
        <v>0</v>
      </c>
      <c r="CR5" s="9">
        <v>0</v>
      </c>
      <c r="CS5" s="9">
        <v>0</v>
      </c>
    </row>
    <row r="6" spans="2:97" ht="45" x14ac:dyDescent="0.2">
      <c r="B6" s="7" t="s">
        <v>461</v>
      </c>
      <c r="C6" s="8" t="s">
        <v>457</v>
      </c>
      <c r="D6" s="8" t="s">
        <v>462</v>
      </c>
      <c r="E6" s="8" t="s">
        <v>463</v>
      </c>
      <c r="F6" s="7" t="s">
        <v>464</v>
      </c>
      <c r="G6" s="9">
        <v>51</v>
      </c>
      <c r="H6" s="9">
        <v>19</v>
      </c>
      <c r="I6" s="9">
        <v>31</v>
      </c>
      <c r="J6" s="9">
        <v>1</v>
      </c>
      <c r="K6" s="9">
        <v>24</v>
      </c>
      <c r="L6" s="9">
        <v>24</v>
      </c>
      <c r="M6" s="7" t="s">
        <v>465</v>
      </c>
      <c r="N6" s="10">
        <v>0.03</v>
      </c>
      <c r="O6" s="10">
        <v>0.03</v>
      </c>
      <c r="P6" s="9">
        <v>15</v>
      </c>
      <c r="Q6" s="9">
        <v>4</v>
      </c>
      <c r="R6" s="9">
        <v>0</v>
      </c>
      <c r="S6" s="9">
        <v>0</v>
      </c>
      <c r="T6" s="9">
        <v>0</v>
      </c>
      <c r="U6" s="9">
        <v>1</v>
      </c>
      <c r="V6" s="9">
        <v>0</v>
      </c>
      <c r="W6" s="9">
        <v>0</v>
      </c>
      <c r="X6" s="9">
        <v>0</v>
      </c>
      <c r="Y6" s="9">
        <v>18</v>
      </c>
      <c r="Z6" s="9">
        <v>17</v>
      </c>
      <c r="AA6" s="9">
        <v>2</v>
      </c>
      <c r="AB6" s="9">
        <v>0</v>
      </c>
      <c r="AC6" s="9">
        <v>1</v>
      </c>
      <c r="AD6" s="9">
        <v>5</v>
      </c>
      <c r="AE6" s="9">
        <v>10</v>
      </c>
      <c r="AF6" s="9">
        <v>3</v>
      </c>
      <c r="AG6" s="9">
        <v>0</v>
      </c>
      <c r="AH6" s="9">
        <v>0</v>
      </c>
      <c r="AI6" s="9">
        <v>0</v>
      </c>
      <c r="AJ6" s="9">
        <v>0</v>
      </c>
      <c r="AK6" s="9">
        <v>19</v>
      </c>
      <c r="AL6" s="9">
        <v>0</v>
      </c>
      <c r="AM6" s="9">
        <v>8</v>
      </c>
      <c r="AN6" s="10">
        <v>0.33333333333333331</v>
      </c>
      <c r="AO6" s="9">
        <v>5</v>
      </c>
      <c r="AP6" s="10">
        <v>0.20833333333333334</v>
      </c>
      <c r="AQ6" s="9">
        <v>11</v>
      </c>
      <c r="AR6" s="10">
        <v>0.45833333333333331</v>
      </c>
      <c r="AS6" s="9">
        <v>19</v>
      </c>
      <c r="AT6" s="9">
        <v>0</v>
      </c>
      <c r="AU6" s="9">
        <v>0</v>
      </c>
      <c r="AV6" s="9">
        <v>0</v>
      </c>
      <c r="AW6" s="9">
        <v>0</v>
      </c>
      <c r="AX6" s="9">
        <v>19</v>
      </c>
      <c r="AY6" s="9">
        <v>0</v>
      </c>
      <c r="AZ6" s="9">
        <v>19</v>
      </c>
      <c r="BA6" s="9">
        <v>0</v>
      </c>
      <c r="BB6" s="9">
        <v>0</v>
      </c>
      <c r="BC6" s="9">
        <v>0</v>
      </c>
      <c r="BD6" s="9">
        <v>0</v>
      </c>
      <c r="BE6" s="9">
        <v>0</v>
      </c>
      <c r="BF6" s="9">
        <v>2</v>
      </c>
      <c r="BG6" s="9">
        <v>2</v>
      </c>
      <c r="BH6" s="9">
        <v>0</v>
      </c>
      <c r="BI6" s="9">
        <v>0</v>
      </c>
      <c r="BJ6" s="9">
        <v>0</v>
      </c>
      <c r="BK6" s="9">
        <v>0</v>
      </c>
      <c r="BL6" s="9">
        <v>0</v>
      </c>
      <c r="BM6" s="9">
        <v>1</v>
      </c>
      <c r="BN6" s="9">
        <v>0</v>
      </c>
      <c r="BO6" s="9">
        <v>0</v>
      </c>
      <c r="BP6" s="9">
        <v>0</v>
      </c>
      <c r="BQ6" s="9">
        <v>0</v>
      </c>
      <c r="BR6" s="9">
        <v>5</v>
      </c>
      <c r="BS6" s="9">
        <v>2</v>
      </c>
      <c r="BT6" s="9">
        <v>0</v>
      </c>
      <c r="BU6" s="9">
        <v>5</v>
      </c>
      <c r="BV6" s="9">
        <v>0</v>
      </c>
      <c r="BW6" s="9">
        <v>1</v>
      </c>
      <c r="BX6" s="9">
        <v>0</v>
      </c>
      <c r="BY6" s="9">
        <v>1</v>
      </c>
      <c r="BZ6" s="9">
        <v>0</v>
      </c>
      <c r="CA6" s="9">
        <v>0</v>
      </c>
      <c r="CB6" s="9">
        <v>0</v>
      </c>
      <c r="CC6" s="9">
        <v>3</v>
      </c>
      <c r="CD6" s="9">
        <v>1</v>
      </c>
      <c r="CE6" s="9">
        <v>0</v>
      </c>
      <c r="CF6" s="9">
        <v>0</v>
      </c>
      <c r="CG6" s="9">
        <v>24</v>
      </c>
      <c r="CH6" s="9">
        <v>6</v>
      </c>
      <c r="CI6" s="9">
        <v>0</v>
      </c>
      <c r="CJ6" s="9">
        <v>18</v>
      </c>
      <c r="CK6" s="9">
        <v>4</v>
      </c>
      <c r="CL6" s="9">
        <v>0</v>
      </c>
      <c r="CM6" s="9">
        <v>20</v>
      </c>
      <c r="CN6" s="9">
        <v>0</v>
      </c>
      <c r="CO6" s="9">
        <v>0</v>
      </c>
      <c r="CP6" s="9">
        <v>0</v>
      </c>
      <c r="CQ6" s="9">
        <v>0</v>
      </c>
      <c r="CR6" s="9">
        <v>0</v>
      </c>
      <c r="CS6" s="9">
        <v>0</v>
      </c>
    </row>
    <row r="7" spans="2:97" ht="45" x14ac:dyDescent="0.2">
      <c r="B7" s="7" t="s">
        <v>466</v>
      </c>
      <c r="C7" s="8" t="s">
        <v>457</v>
      </c>
      <c r="D7" s="8" t="s">
        <v>467</v>
      </c>
      <c r="E7" s="8" t="s">
        <v>468</v>
      </c>
      <c r="F7" s="7" t="s">
        <v>469</v>
      </c>
      <c r="G7" s="9">
        <v>53</v>
      </c>
      <c r="H7" s="9">
        <v>16</v>
      </c>
      <c r="I7" s="9">
        <v>37</v>
      </c>
      <c r="J7" s="9">
        <v>0</v>
      </c>
      <c r="K7" s="9">
        <v>16</v>
      </c>
      <c r="L7" s="9">
        <v>16</v>
      </c>
      <c r="M7" s="7" t="s">
        <v>470</v>
      </c>
      <c r="N7" s="10">
        <v>0.06</v>
      </c>
      <c r="O7" s="10">
        <v>0.01</v>
      </c>
      <c r="P7" s="9">
        <v>8</v>
      </c>
      <c r="Q7" s="9">
        <v>5</v>
      </c>
      <c r="R7" s="9">
        <v>0</v>
      </c>
      <c r="S7" s="9">
        <v>0</v>
      </c>
      <c r="T7" s="9">
        <v>1</v>
      </c>
      <c r="U7" s="9">
        <v>0</v>
      </c>
      <c r="V7" s="9">
        <v>1</v>
      </c>
      <c r="W7" s="9">
        <v>6</v>
      </c>
      <c r="X7" s="9">
        <v>0</v>
      </c>
      <c r="Y7" s="9">
        <v>6</v>
      </c>
      <c r="Z7" s="9">
        <v>12</v>
      </c>
      <c r="AA7" s="9">
        <v>2</v>
      </c>
      <c r="AB7" s="9">
        <v>0</v>
      </c>
      <c r="AC7" s="9">
        <v>1</v>
      </c>
      <c r="AD7" s="9">
        <v>5</v>
      </c>
      <c r="AE7" s="9">
        <v>3</v>
      </c>
      <c r="AF7" s="9">
        <v>5</v>
      </c>
      <c r="AG7" s="9">
        <v>0</v>
      </c>
      <c r="AH7" s="9">
        <v>16</v>
      </c>
      <c r="AI7" s="9">
        <v>0</v>
      </c>
      <c r="AJ7" s="9">
        <v>0</v>
      </c>
      <c r="AK7" s="9">
        <v>0</v>
      </c>
      <c r="AL7" s="9">
        <v>0</v>
      </c>
      <c r="AM7" s="9">
        <v>2</v>
      </c>
      <c r="AN7" s="10">
        <v>0.125</v>
      </c>
      <c r="AO7" s="9">
        <v>0</v>
      </c>
      <c r="AP7" s="10">
        <v>0</v>
      </c>
      <c r="AQ7" s="9">
        <v>14</v>
      </c>
      <c r="AR7" s="10">
        <v>0.875</v>
      </c>
      <c r="AS7" s="9">
        <v>16</v>
      </c>
      <c r="AT7" s="9">
        <v>0</v>
      </c>
      <c r="AU7" s="9">
        <v>0</v>
      </c>
      <c r="AV7" s="9">
        <v>0</v>
      </c>
      <c r="AW7" s="9">
        <v>0</v>
      </c>
      <c r="AX7" s="9">
        <v>16</v>
      </c>
      <c r="AY7" s="9">
        <v>0</v>
      </c>
      <c r="AZ7" s="9">
        <v>0</v>
      </c>
      <c r="BA7" s="9">
        <v>0</v>
      </c>
      <c r="BB7" s="9">
        <v>0</v>
      </c>
      <c r="BC7" s="9">
        <v>0</v>
      </c>
      <c r="BD7" s="9">
        <v>0</v>
      </c>
      <c r="BE7" s="9">
        <v>0</v>
      </c>
      <c r="BF7" s="9">
        <v>0</v>
      </c>
      <c r="BG7" s="9">
        <v>0</v>
      </c>
      <c r="BH7" s="9">
        <v>0</v>
      </c>
      <c r="BI7" s="9">
        <v>0</v>
      </c>
      <c r="BJ7" s="9">
        <v>0</v>
      </c>
      <c r="BK7" s="9">
        <v>0</v>
      </c>
      <c r="BL7" s="9">
        <v>0</v>
      </c>
      <c r="BM7" s="9">
        <v>0</v>
      </c>
      <c r="BN7" s="9">
        <v>0</v>
      </c>
      <c r="BO7" s="9">
        <v>0</v>
      </c>
      <c r="BP7" s="9">
        <v>0</v>
      </c>
      <c r="BQ7" s="9">
        <v>0</v>
      </c>
      <c r="BR7" s="9">
        <v>0</v>
      </c>
      <c r="BS7" s="9">
        <v>0</v>
      </c>
      <c r="BT7" s="9">
        <v>0</v>
      </c>
      <c r="BU7" s="9">
        <v>1</v>
      </c>
      <c r="BV7" s="9">
        <v>1</v>
      </c>
      <c r="BW7" s="9">
        <v>0</v>
      </c>
      <c r="BX7" s="9">
        <v>0</v>
      </c>
      <c r="BY7" s="9">
        <v>0</v>
      </c>
      <c r="BZ7" s="9">
        <v>0</v>
      </c>
      <c r="CA7" s="9">
        <v>0</v>
      </c>
      <c r="CB7" s="9">
        <v>0</v>
      </c>
      <c r="CC7" s="9">
        <v>0</v>
      </c>
      <c r="CD7" s="9">
        <v>1</v>
      </c>
      <c r="CE7" s="9">
        <v>0</v>
      </c>
      <c r="CF7" s="9">
        <v>0</v>
      </c>
      <c r="CG7" s="9">
        <v>16</v>
      </c>
      <c r="CH7" s="9">
        <v>4</v>
      </c>
      <c r="CI7" s="9">
        <v>4</v>
      </c>
      <c r="CJ7" s="9">
        <v>8</v>
      </c>
      <c r="CK7" s="9">
        <v>4</v>
      </c>
      <c r="CL7" s="9">
        <v>4</v>
      </c>
      <c r="CM7" s="9">
        <v>8</v>
      </c>
      <c r="CN7" s="9">
        <v>0</v>
      </c>
      <c r="CO7" s="9">
        <v>0</v>
      </c>
      <c r="CP7" s="9">
        <v>0</v>
      </c>
      <c r="CQ7" s="9">
        <v>0</v>
      </c>
      <c r="CR7" s="9">
        <v>0</v>
      </c>
      <c r="CS7" s="9">
        <v>0</v>
      </c>
    </row>
    <row r="8" spans="2:97" ht="60" x14ac:dyDescent="0.2">
      <c r="B8" s="7" t="s">
        <v>471</v>
      </c>
      <c r="C8" s="8" t="s">
        <v>472</v>
      </c>
      <c r="D8" s="8" t="s">
        <v>473</v>
      </c>
      <c r="E8" s="8" t="s">
        <v>474</v>
      </c>
      <c r="F8" s="7" t="s">
        <v>475</v>
      </c>
      <c r="G8" s="9">
        <v>41</v>
      </c>
      <c r="H8" s="9">
        <v>19</v>
      </c>
      <c r="I8" s="9">
        <v>21</v>
      </c>
      <c r="J8" s="9">
        <v>1</v>
      </c>
      <c r="K8" s="9"/>
      <c r="L8" s="9">
        <v>40</v>
      </c>
      <c r="M8" s="7" t="s">
        <v>476</v>
      </c>
      <c r="N8" s="10">
        <v>0</v>
      </c>
      <c r="O8" s="10">
        <v>0</v>
      </c>
      <c r="P8" s="9">
        <v>17</v>
      </c>
      <c r="Q8" s="9">
        <v>23</v>
      </c>
      <c r="R8" s="9"/>
      <c r="S8" s="9"/>
      <c r="T8" s="9"/>
      <c r="U8" s="9">
        <v>3</v>
      </c>
      <c r="V8" s="9">
        <v>1</v>
      </c>
      <c r="W8" s="9">
        <v>3</v>
      </c>
      <c r="X8" s="9">
        <v>0</v>
      </c>
      <c r="Y8" s="9">
        <v>30</v>
      </c>
      <c r="Z8" s="9">
        <v>33</v>
      </c>
      <c r="AA8" s="9">
        <v>6</v>
      </c>
      <c r="AB8" s="9">
        <v>3</v>
      </c>
      <c r="AC8" s="9">
        <v>7</v>
      </c>
      <c r="AD8" s="9">
        <v>7</v>
      </c>
      <c r="AE8" s="9">
        <v>18</v>
      </c>
      <c r="AF8" s="9">
        <v>3</v>
      </c>
      <c r="AG8" s="9"/>
      <c r="AH8" s="9"/>
      <c r="AI8" s="9"/>
      <c r="AJ8" s="9"/>
      <c r="AK8" s="9">
        <v>19</v>
      </c>
      <c r="AL8" s="9"/>
      <c r="AM8" s="9">
        <v>3</v>
      </c>
      <c r="AN8" s="10">
        <v>7.1428571428571425E-2</v>
      </c>
      <c r="AO8" s="9">
        <v>39</v>
      </c>
      <c r="AP8" s="10">
        <v>0.9285714285714286</v>
      </c>
      <c r="AQ8" s="9"/>
      <c r="AR8" s="10">
        <v>0</v>
      </c>
      <c r="AS8" s="9">
        <v>38</v>
      </c>
      <c r="AT8" s="9">
        <v>1</v>
      </c>
      <c r="AU8" s="9">
        <v>0</v>
      </c>
      <c r="AV8" s="9" t="s">
        <v>131</v>
      </c>
      <c r="AW8" s="9" t="s">
        <v>131</v>
      </c>
      <c r="AX8" s="9">
        <v>18</v>
      </c>
      <c r="AY8" s="9">
        <v>3</v>
      </c>
      <c r="AZ8" s="9">
        <v>19</v>
      </c>
      <c r="BA8" s="9">
        <v>19</v>
      </c>
      <c r="BB8" s="9">
        <v>0</v>
      </c>
      <c r="BC8" s="9">
        <v>0</v>
      </c>
      <c r="BD8" s="9"/>
      <c r="BE8" s="9"/>
      <c r="BF8" s="9"/>
      <c r="BG8" s="9">
        <v>1</v>
      </c>
      <c r="BH8" s="9">
        <v>1</v>
      </c>
      <c r="BI8" s="9">
        <v>29</v>
      </c>
      <c r="BJ8" s="9"/>
      <c r="BK8" s="9"/>
      <c r="BL8" s="9"/>
      <c r="BM8" s="9"/>
      <c r="BN8" s="9">
        <v>2</v>
      </c>
      <c r="BO8" s="9">
        <v>2</v>
      </c>
      <c r="BP8" s="9">
        <v>3</v>
      </c>
      <c r="BQ8" s="9"/>
      <c r="BR8" s="9">
        <v>19</v>
      </c>
      <c r="BS8" s="9">
        <v>6</v>
      </c>
      <c r="BT8" s="9" t="s">
        <v>131</v>
      </c>
      <c r="BU8" s="9"/>
      <c r="BV8" s="9"/>
      <c r="BW8" s="9">
        <v>1</v>
      </c>
      <c r="BX8" s="9"/>
      <c r="BY8" s="9"/>
      <c r="BZ8" s="9"/>
      <c r="CA8" s="9"/>
      <c r="CB8" s="9">
        <v>1</v>
      </c>
      <c r="CC8" s="9"/>
      <c r="CD8" s="9"/>
      <c r="CE8" s="9"/>
      <c r="CF8" s="9"/>
      <c r="CG8" s="9">
        <v>40</v>
      </c>
      <c r="CH8" s="9"/>
      <c r="CI8" s="9"/>
      <c r="CJ8" s="9">
        <v>40</v>
      </c>
      <c r="CK8" s="9"/>
      <c r="CL8" s="9"/>
      <c r="CM8" s="9">
        <v>40</v>
      </c>
      <c r="CN8" s="9"/>
      <c r="CO8" s="9">
        <v>8</v>
      </c>
      <c r="CP8" s="9"/>
      <c r="CQ8" s="9"/>
      <c r="CR8" s="9"/>
      <c r="CS8" s="9">
        <v>2</v>
      </c>
    </row>
    <row r="9" spans="2:97" ht="45" x14ac:dyDescent="0.2">
      <c r="B9" s="7" t="s">
        <v>477</v>
      </c>
      <c r="C9" s="8" t="s">
        <v>457</v>
      </c>
      <c r="D9" s="8" t="s">
        <v>478</v>
      </c>
      <c r="E9" s="8" t="s">
        <v>479</v>
      </c>
      <c r="F9" s="7" t="s">
        <v>480</v>
      </c>
      <c r="G9" s="9">
        <v>101</v>
      </c>
      <c r="H9" s="9">
        <v>15</v>
      </c>
      <c r="I9" s="9">
        <v>85</v>
      </c>
      <c r="J9" s="9">
        <v>1</v>
      </c>
      <c r="K9" s="9">
        <v>16</v>
      </c>
      <c r="L9" s="9">
        <v>16</v>
      </c>
      <c r="M9" s="7" t="s">
        <v>481</v>
      </c>
      <c r="N9" s="10">
        <v>0.03</v>
      </c>
      <c r="O9" s="10">
        <v>0.02</v>
      </c>
      <c r="P9" s="9">
        <v>4</v>
      </c>
      <c r="Q9" s="9">
        <v>10</v>
      </c>
      <c r="R9" s="9">
        <v>0</v>
      </c>
      <c r="S9" s="9">
        <v>0</v>
      </c>
      <c r="T9" s="9">
        <v>0</v>
      </c>
      <c r="U9" s="9">
        <v>0</v>
      </c>
      <c r="V9" s="9">
        <v>0</v>
      </c>
      <c r="W9" s="9">
        <v>0</v>
      </c>
      <c r="X9" s="9">
        <v>1</v>
      </c>
      <c r="Y9" s="9">
        <v>13</v>
      </c>
      <c r="Z9" s="9">
        <v>14</v>
      </c>
      <c r="AA9" s="9">
        <v>0</v>
      </c>
      <c r="AB9" s="9">
        <v>0</v>
      </c>
      <c r="AC9" s="9">
        <v>0</v>
      </c>
      <c r="AD9" s="9">
        <v>0</v>
      </c>
      <c r="AE9" s="9">
        <v>0</v>
      </c>
      <c r="AF9" s="9">
        <v>14</v>
      </c>
      <c r="AG9" s="9">
        <v>0</v>
      </c>
      <c r="AH9" s="9">
        <v>0</v>
      </c>
      <c r="AI9" s="9">
        <v>0</v>
      </c>
      <c r="AJ9" s="9">
        <v>13</v>
      </c>
      <c r="AK9" s="9">
        <v>1</v>
      </c>
      <c r="AL9" s="9">
        <v>0</v>
      </c>
      <c r="AM9" s="9">
        <v>2</v>
      </c>
      <c r="AN9" s="10">
        <v>0.125</v>
      </c>
      <c r="AO9" s="9">
        <v>14</v>
      </c>
      <c r="AP9" s="10">
        <v>0.875</v>
      </c>
      <c r="AQ9" s="9">
        <v>0</v>
      </c>
      <c r="AR9" s="10">
        <v>0</v>
      </c>
      <c r="AS9" s="9">
        <v>11</v>
      </c>
      <c r="AT9" s="9">
        <v>0</v>
      </c>
      <c r="AU9" s="9">
        <v>3</v>
      </c>
      <c r="AV9" s="9">
        <v>1</v>
      </c>
      <c r="AW9" s="9">
        <v>0</v>
      </c>
      <c r="AX9" s="9">
        <v>16</v>
      </c>
      <c r="AY9" s="9">
        <v>0</v>
      </c>
      <c r="AZ9" s="9">
        <v>16</v>
      </c>
      <c r="BA9" s="9">
        <v>0</v>
      </c>
      <c r="BB9" s="9">
        <v>0</v>
      </c>
      <c r="BC9" s="9">
        <v>0</v>
      </c>
      <c r="BD9" s="9">
        <v>0</v>
      </c>
      <c r="BE9" s="9">
        <v>1</v>
      </c>
      <c r="BF9" s="9">
        <v>0</v>
      </c>
      <c r="BG9" s="9">
        <v>0</v>
      </c>
      <c r="BH9" s="9">
        <v>1</v>
      </c>
      <c r="BI9" s="9">
        <v>3</v>
      </c>
      <c r="BJ9" s="9">
        <v>0</v>
      </c>
      <c r="BK9" s="9">
        <v>0</v>
      </c>
      <c r="BL9" s="9">
        <v>0</v>
      </c>
      <c r="BM9" s="9">
        <v>0</v>
      </c>
      <c r="BN9" s="9">
        <v>3</v>
      </c>
      <c r="BO9" s="9">
        <v>1</v>
      </c>
      <c r="BP9" s="9">
        <v>7</v>
      </c>
      <c r="BQ9" s="9">
        <v>0</v>
      </c>
      <c r="BR9" s="9">
        <v>16</v>
      </c>
      <c r="BS9" s="9">
        <v>1</v>
      </c>
      <c r="BT9" s="9">
        <v>0</v>
      </c>
      <c r="BU9" s="9">
        <v>2</v>
      </c>
      <c r="BV9" s="9">
        <v>1</v>
      </c>
      <c r="BW9" s="9">
        <v>1</v>
      </c>
      <c r="BX9" s="9">
        <v>0</v>
      </c>
      <c r="BY9" s="9">
        <v>0</v>
      </c>
      <c r="BZ9" s="9">
        <v>0</v>
      </c>
      <c r="CA9" s="9">
        <v>0</v>
      </c>
      <c r="CB9" s="9">
        <v>0</v>
      </c>
      <c r="CC9" s="9">
        <v>0</v>
      </c>
      <c r="CD9" s="9">
        <v>1</v>
      </c>
      <c r="CE9" s="9">
        <v>0</v>
      </c>
      <c r="CF9" s="9">
        <v>0</v>
      </c>
      <c r="CG9" s="9">
        <v>16</v>
      </c>
      <c r="CH9" s="9">
        <v>13</v>
      </c>
      <c r="CI9" s="9">
        <v>1</v>
      </c>
      <c r="CJ9" s="9">
        <v>2</v>
      </c>
      <c r="CK9" s="9">
        <v>13</v>
      </c>
      <c r="CL9" s="9">
        <v>1</v>
      </c>
      <c r="CM9" s="9">
        <v>2</v>
      </c>
      <c r="CN9" s="9"/>
      <c r="CO9" s="9"/>
      <c r="CP9" s="9"/>
      <c r="CQ9" s="9"/>
      <c r="CR9" s="9"/>
      <c r="CS9" s="9"/>
    </row>
    <row r="10" spans="2:97" ht="150" x14ac:dyDescent="0.2">
      <c r="B10" s="7" t="s">
        <v>482</v>
      </c>
      <c r="C10" s="8" t="s">
        <v>457</v>
      </c>
      <c r="D10" s="8" t="s">
        <v>483</v>
      </c>
      <c r="E10" s="8" t="s">
        <v>483</v>
      </c>
      <c r="F10" s="7" t="s">
        <v>484</v>
      </c>
      <c r="G10" s="9">
        <v>42</v>
      </c>
      <c r="H10" s="9">
        <v>11</v>
      </c>
      <c r="I10" s="9">
        <v>30</v>
      </c>
      <c r="J10" s="9">
        <v>1</v>
      </c>
      <c r="K10" s="9">
        <v>26</v>
      </c>
      <c r="L10" s="9">
        <v>14</v>
      </c>
      <c r="M10" s="7" t="s">
        <v>485</v>
      </c>
      <c r="N10" s="10">
        <v>4.5999999999999999E-2</v>
      </c>
      <c r="O10" s="10">
        <v>5.5E-2</v>
      </c>
      <c r="P10" s="9">
        <v>5</v>
      </c>
      <c r="Q10" s="9">
        <v>9</v>
      </c>
      <c r="R10" s="9">
        <v>0</v>
      </c>
      <c r="S10" s="9">
        <v>0</v>
      </c>
      <c r="T10" s="9">
        <v>0</v>
      </c>
      <c r="U10" s="9">
        <v>1</v>
      </c>
      <c r="V10" s="9">
        <v>0</v>
      </c>
      <c r="W10" s="9">
        <v>1</v>
      </c>
      <c r="X10" s="9">
        <v>0</v>
      </c>
      <c r="Y10" s="9">
        <v>12</v>
      </c>
      <c r="Z10" s="9">
        <v>11</v>
      </c>
      <c r="AA10" s="9">
        <v>3</v>
      </c>
      <c r="AB10" s="9">
        <v>1</v>
      </c>
      <c r="AC10" s="9">
        <v>4</v>
      </c>
      <c r="AD10" s="9">
        <v>1</v>
      </c>
      <c r="AE10" s="9">
        <v>4</v>
      </c>
      <c r="AF10" s="9">
        <v>4</v>
      </c>
      <c r="AG10" s="9">
        <v>0</v>
      </c>
      <c r="AH10" s="9">
        <v>7</v>
      </c>
      <c r="AI10" s="9">
        <v>0</v>
      </c>
      <c r="AJ10" s="9">
        <v>5</v>
      </c>
      <c r="AK10" s="9">
        <v>1</v>
      </c>
      <c r="AL10" s="9">
        <v>1</v>
      </c>
      <c r="AM10" s="9">
        <v>3</v>
      </c>
      <c r="AN10" s="10">
        <v>0.21428571428571427</v>
      </c>
      <c r="AO10" s="9">
        <v>11</v>
      </c>
      <c r="AP10" s="10">
        <v>0.7857142857142857</v>
      </c>
      <c r="AQ10" s="9">
        <v>0</v>
      </c>
      <c r="AR10" s="10">
        <v>0</v>
      </c>
      <c r="AS10" s="9">
        <v>14</v>
      </c>
      <c r="AT10" s="9">
        <v>0</v>
      </c>
      <c r="AU10" s="9">
        <v>0</v>
      </c>
      <c r="AV10" s="9">
        <v>1</v>
      </c>
      <c r="AW10" s="9">
        <v>0</v>
      </c>
      <c r="AX10" s="9">
        <v>13</v>
      </c>
      <c r="AY10" s="9">
        <v>1</v>
      </c>
      <c r="AZ10" s="9">
        <v>3</v>
      </c>
      <c r="BA10" s="9">
        <v>0</v>
      </c>
      <c r="BB10" s="9">
        <v>0</v>
      </c>
      <c r="BC10" s="9">
        <v>0</v>
      </c>
      <c r="BD10" s="9">
        <v>0</v>
      </c>
      <c r="BE10" s="9">
        <v>0</v>
      </c>
      <c r="BF10" s="9">
        <v>0</v>
      </c>
      <c r="BG10" s="9">
        <v>0</v>
      </c>
      <c r="BH10" s="9">
        <v>0</v>
      </c>
      <c r="BI10" s="9">
        <v>3</v>
      </c>
      <c r="BJ10" s="9">
        <v>0</v>
      </c>
      <c r="BK10" s="9">
        <v>0</v>
      </c>
      <c r="BL10" s="9">
        <v>0</v>
      </c>
      <c r="BM10" s="9">
        <v>0</v>
      </c>
      <c r="BN10" s="9">
        <v>0</v>
      </c>
      <c r="BO10" s="9">
        <v>0</v>
      </c>
      <c r="BP10" s="9">
        <v>0</v>
      </c>
      <c r="BQ10" s="9">
        <v>0</v>
      </c>
      <c r="BR10" s="9">
        <v>3</v>
      </c>
      <c r="BS10" s="9">
        <v>0</v>
      </c>
      <c r="BT10" s="9">
        <v>0</v>
      </c>
      <c r="BU10" s="9">
        <v>3</v>
      </c>
      <c r="BV10" s="9">
        <v>2</v>
      </c>
      <c r="BW10" s="9">
        <v>0</v>
      </c>
      <c r="BX10" s="9">
        <v>0</v>
      </c>
      <c r="BY10" s="9">
        <v>0</v>
      </c>
      <c r="BZ10" s="9">
        <v>0</v>
      </c>
      <c r="CA10" s="9">
        <v>0</v>
      </c>
      <c r="CB10" s="9">
        <v>1</v>
      </c>
      <c r="CC10" s="9">
        <v>0</v>
      </c>
      <c r="CD10" s="9">
        <v>0</v>
      </c>
      <c r="CE10" s="9">
        <v>1</v>
      </c>
      <c r="CF10" s="9">
        <v>0</v>
      </c>
      <c r="CG10" s="9">
        <v>13</v>
      </c>
      <c r="CH10" s="9">
        <v>5</v>
      </c>
      <c r="CI10" s="9">
        <v>0</v>
      </c>
      <c r="CJ10" s="9">
        <v>9</v>
      </c>
      <c r="CK10" s="9">
        <v>6</v>
      </c>
      <c r="CL10" s="9">
        <v>0</v>
      </c>
      <c r="CM10" s="9">
        <v>8</v>
      </c>
      <c r="CN10" s="9">
        <v>19</v>
      </c>
      <c r="CO10" s="9">
        <v>0</v>
      </c>
      <c r="CP10" s="9">
        <v>0</v>
      </c>
      <c r="CQ10" s="9">
        <v>0</v>
      </c>
      <c r="CR10" s="9">
        <v>0</v>
      </c>
      <c r="CS10" s="9">
        <v>1</v>
      </c>
    </row>
    <row r="11" spans="2:97" ht="45" x14ac:dyDescent="0.2">
      <c r="B11" s="7" t="s">
        <v>486</v>
      </c>
      <c r="C11" s="8" t="s">
        <v>457</v>
      </c>
      <c r="D11" s="8" t="s">
        <v>487</v>
      </c>
      <c r="E11" s="8" t="s">
        <v>468</v>
      </c>
      <c r="F11" s="7" t="s">
        <v>488</v>
      </c>
      <c r="G11" s="9">
        <v>130</v>
      </c>
      <c r="H11" s="9">
        <v>26</v>
      </c>
      <c r="I11" s="9">
        <v>103</v>
      </c>
      <c r="J11" s="9">
        <v>1</v>
      </c>
      <c r="K11" s="9">
        <v>29</v>
      </c>
      <c r="L11" s="9">
        <v>29</v>
      </c>
      <c r="M11" s="7" t="s">
        <v>489</v>
      </c>
      <c r="N11" s="10">
        <v>0.01</v>
      </c>
      <c r="O11" s="10">
        <v>0.02</v>
      </c>
      <c r="P11" s="9">
        <v>15</v>
      </c>
      <c r="Q11" s="9">
        <v>11</v>
      </c>
      <c r="R11" s="9">
        <v>0</v>
      </c>
      <c r="S11" s="9">
        <v>0</v>
      </c>
      <c r="T11" s="9">
        <v>0</v>
      </c>
      <c r="U11" s="9">
        <v>1</v>
      </c>
      <c r="V11" s="9">
        <v>0</v>
      </c>
      <c r="W11" s="9">
        <v>15</v>
      </c>
      <c r="X11" s="9">
        <v>1</v>
      </c>
      <c r="Y11" s="9">
        <v>9</v>
      </c>
      <c r="Z11" s="9">
        <v>25</v>
      </c>
      <c r="AA11" s="9">
        <v>1</v>
      </c>
      <c r="AB11" s="9">
        <v>0</v>
      </c>
      <c r="AC11" s="9">
        <v>3</v>
      </c>
      <c r="AD11" s="9">
        <v>6</v>
      </c>
      <c r="AE11" s="9">
        <v>13</v>
      </c>
      <c r="AF11" s="9">
        <v>4</v>
      </c>
      <c r="AG11" s="9">
        <v>0</v>
      </c>
      <c r="AH11" s="9">
        <v>0</v>
      </c>
      <c r="AI11" s="9">
        <v>26</v>
      </c>
      <c r="AJ11" s="9">
        <v>0</v>
      </c>
      <c r="AK11" s="9">
        <v>0</v>
      </c>
      <c r="AL11" s="9">
        <v>0</v>
      </c>
      <c r="AM11" s="9">
        <v>3</v>
      </c>
      <c r="AN11" s="10">
        <v>0.10344827586206896</v>
      </c>
      <c r="AO11" s="9">
        <v>0</v>
      </c>
      <c r="AP11" s="10">
        <v>0</v>
      </c>
      <c r="AQ11" s="9">
        <v>26</v>
      </c>
      <c r="AR11" s="10">
        <v>0.89655172413793105</v>
      </c>
      <c r="AS11" s="9">
        <v>26</v>
      </c>
      <c r="AT11" s="9">
        <v>0</v>
      </c>
      <c r="AU11" s="9">
        <v>0</v>
      </c>
      <c r="AV11" s="9">
        <v>1</v>
      </c>
      <c r="AW11" s="9">
        <v>0</v>
      </c>
      <c r="AX11" s="9">
        <v>26</v>
      </c>
      <c r="AY11" s="9">
        <v>0</v>
      </c>
      <c r="AZ11" s="9">
        <v>3</v>
      </c>
      <c r="BA11" s="9">
        <v>0</v>
      </c>
      <c r="BB11" s="9">
        <v>0</v>
      </c>
      <c r="BC11" s="9">
        <v>0</v>
      </c>
      <c r="BD11" s="9">
        <v>0</v>
      </c>
      <c r="BE11" s="9">
        <v>0</v>
      </c>
      <c r="BF11" s="9">
        <v>0</v>
      </c>
      <c r="BG11" s="9">
        <v>0</v>
      </c>
      <c r="BH11" s="9">
        <v>0</v>
      </c>
      <c r="BI11" s="9">
        <v>0</v>
      </c>
      <c r="BJ11" s="9">
        <v>0</v>
      </c>
      <c r="BK11" s="9">
        <v>0</v>
      </c>
      <c r="BL11" s="9">
        <v>0</v>
      </c>
      <c r="BM11" s="9">
        <v>0</v>
      </c>
      <c r="BN11" s="9">
        <v>0</v>
      </c>
      <c r="BO11" s="9">
        <v>0</v>
      </c>
      <c r="BP11" s="9">
        <v>3</v>
      </c>
      <c r="BQ11" s="9">
        <v>0</v>
      </c>
      <c r="BR11" s="9">
        <v>3</v>
      </c>
      <c r="BS11" s="9">
        <v>0</v>
      </c>
      <c r="BT11" s="9">
        <v>0</v>
      </c>
      <c r="BU11" s="9">
        <v>3</v>
      </c>
      <c r="BV11" s="9">
        <v>0</v>
      </c>
      <c r="BW11" s="9">
        <v>1</v>
      </c>
      <c r="BX11" s="9">
        <v>0</v>
      </c>
      <c r="BY11" s="9">
        <v>1</v>
      </c>
      <c r="BZ11" s="9">
        <v>0</v>
      </c>
      <c r="CA11" s="9">
        <v>0</v>
      </c>
      <c r="CB11" s="9">
        <v>0</v>
      </c>
      <c r="CC11" s="9">
        <v>0</v>
      </c>
      <c r="CD11" s="9">
        <v>2</v>
      </c>
      <c r="CE11" s="9">
        <v>1</v>
      </c>
      <c r="CF11" s="9">
        <v>0</v>
      </c>
      <c r="CG11" s="9">
        <v>28</v>
      </c>
      <c r="CH11" s="9">
        <v>28</v>
      </c>
      <c r="CI11" s="9">
        <v>1</v>
      </c>
      <c r="CJ11" s="9">
        <v>0</v>
      </c>
      <c r="CK11" s="9">
        <v>29</v>
      </c>
      <c r="CL11" s="9">
        <v>0</v>
      </c>
      <c r="CM11" s="9">
        <v>0</v>
      </c>
      <c r="CN11" s="9">
        <v>0</v>
      </c>
      <c r="CO11" s="9">
        <v>0</v>
      </c>
      <c r="CP11" s="9">
        <v>0</v>
      </c>
      <c r="CQ11" s="9">
        <v>0</v>
      </c>
      <c r="CR11" s="9">
        <v>0</v>
      </c>
      <c r="CS11" s="9">
        <v>0</v>
      </c>
    </row>
    <row r="12" spans="2:97" s="43" customFormat="1" ht="45" x14ac:dyDescent="0.2">
      <c r="B12" s="45" t="s">
        <v>490</v>
      </c>
      <c r="C12" s="46" t="s">
        <v>457</v>
      </c>
      <c r="D12" s="46" t="s">
        <v>487</v>
      </c>
      <c r="E12" s="46" t="s">
        <v>468</v>
      </c>
      <c r="F12" s="45" t="s">
        <v>491</v>
      </c>
      <c r="G12" s="39">
        <v>24</v>
      </c>
      <c r="H12" s="39">
        <v>11</v>
      </c>
      <c r="I12" s="39">
        <v>12</v>
      </c>
      <c r="J12" s="39">
        <v>1</v>
      </c>
      <c r="K12" s="39">
        <v>14</v>
      </c>
      <c r="L12" s="39">
        <v>13</v>
      </c>
      <c r="M12" s="45" t="s">
        <v>492</v>
      </c>
      <c r="N12" s="47">
        <v>7.0000000000000007E-2</v>
      </c>
      <c r="O12" s="47">
        <v>0.13</v>
      </c>
      <c r="P12" s="39">
        <v>5</v>
      </c>
      <c r="Q12" s="39">
        <v>5</v>
      </c>
      <c r="R12" s="39">
        <v>0</v>
      </c>
      <c r="S12" s="39">
        <v>0</v>
      </c>
      <c r="T12" s="39">
        <v>0</v>
      </c>
      <c r="U12" s="39">
        <v>0</v>
      </c>
      <c r="V12" s="39">
        <v>0</v>
      </c>
      <c r="W12" s="39">
        <v>6</v>
      </c>
      <c r="X12" s="39">
        <v>0</v>
      </c>
      <c r="Y12" s="39">
        <v>3</v>
      </c>
      <c r="Z12" s="39">
        <v>7</v>
      </c>
      <c r="AA12" s="39">
        <v>4</v>
      </c>
      <c r="AB12" s="39">
        <v>1</v>
      </c>
      <c r="AC12" s="39">
        <v>1</v>
      </c>
      <c r="AD12" s="39">
        <v>0</v>
      </c>
      <c r="AE12" s="39">
        <v>8</v>
      </c>
      <c r="AF12" s="39">
        <v>1</v>
      </c>
      <c r="AG12" s="39">
        <v>0</v>
      </c>
      <c r="AH12" s="39">
        <v>0</v>
      </c>
      <c r="AI12" s="39">
        <v>0</v>
      </c>
      <c r="AJ12" s="39">
        <v>6</v>
      </c>
      <c r="AK12" s="39">
        <v>5</v>
      </c>
      <c r="AL12" s="39">
        <v>0</v>
      </c>
      <c r="AM12" s="39">
        <v>2</v>
      </c>
      <c r="AN12" s="47">
        <v>0.15384615384615385</v>
      </c>
      <c r="AO12" s="39">
        <v>1</v>
      </c>
      <c r="AP12" s="47">
        <v>7.6923076923076927E-2</v>
      </c>
      <c r="AQ12" s="39">
        <v>10</v>
      </c>
      <c r="AR12" s="47">
        <v>0.76923076923076927</v>
      </c>
      <c r="AS12" s="39">
        <v>11</v>
      </c>
      <c r="AT12" s="39">
        <v>0</v>
      </c>
      <c r="AU12" s="39">
        <v>2</v>
      </c>
      <c r="AV12" s="39">
        <v>0</v>
      </c>
      <c r="AW12" s="39">
        <v>0</v>
      </c>
      <c r="AX12" s="39">
        <v>13</v>
      </c>
      <c r="AY12" s="39">
        <v>0</v>
      </c>
      <c r="AZ12" s="39">
        <v>2</v>
      </c>
      <c r="BA12" s="39">
        <v>0</v>
      </c>
      <c r="BB12" s="39">
        <v>0</v>
      </c>
      <c r="BC12" s="39">
        <v>0</v>
      </c>
      <c r="BD12" s="39">
        <v>0</v>
      </c>
      <c r="BE12" s="39">
        <v>0</v>
      </c>
      <c r="BF12" s="39">
        <v>0</v>
      </c>
      <c r="BG12" s="39">
        <v>0</v>
      </c>
      <c r="BH12" s="39">
        <v>0</v>
      </c>
      <c r="BI12" s="39">
        <v>0</v>
      </c>
      <c r="BJ12" s="39">
        <v>0</v>
      </c>
      <c r="BK12" s="39">
        <v>0</v>
      </c>
      <c r="BL12" s="39">
        <v>0</v>
      </c>
      <c r="BM12" s="39">
        <v>0</v>
      </c>
      <c r="BN12" s="39">
        <v>0</v>
      </c>
      <c r="BO12" s="39">
        <v>1</v>
      </c>
      <c r="BP12" s="39">
        <v>1</v>
      </c>
      <c r="BQ12" s="39">
        <v>0</v>
      </c>
      <c r="BR12" s="39">
        <v>2</v>
      </c>
      <c r="BS12" s="39">
        <v>0</v>
      </c>
      <c r="BT12" s="39">
        <v>0</v>
      </c>
      <c r="BU12" s="39">
        <v>2</v>
      </c>
      <c r="BV12" s="39">
        <v>1</v>
      </c>
      <c r="BW12" s="39">
        <v>0</v>
      </c>
      <c r="BX12" s="39">
        <v>0</v>
      </c>
      <c r="BY12" s="39">
        <v>0</v>
      </c>
      <c r="BZ12" s="39">
        <v>0</v>
      </c>
      <c r="CA12" s="39">
        <v>0</v>
      </c>
      <c r="CB12" s="39">
        <v>0</v>
      </c>
      <c r="CC12" s="39">
        <v>0</v>
      </c>
      <c r="CD12" s="39">
        <v>0</v>
      </c>
      <c r="CE12" s="39">
        <v>0</v>
      </c>
      <c r="CF12" s="39">
        <v>0</v>
      </c>
      <c r="CG12" s="39">
        <v>13</v>
      </c>
      <c r="CH12" s="39">
        <v>4</v>
      </c>
      <c r="CI12" s="39">
        <v>1</v>
      </c>
      <c r="CJ12" s="39">
        <v>8</v>
      </c>
      <c r="CK12" s="39">
        <v>4</v>
      </c>
      <c r="CL12" s="39">
        <v>1</v>
      </c>
      <c r="CM12" s="39">
        <v>8</v>
      </c>
      <c r="CN12" s="39">
        <v>0</v>
      </c>
      <c r="CO12" s="39">
        <v>0</v>
      </c>
      <c r="CP12" s="39">
        <v>0</v>
      </c>
      <c r="CQ12" s="39">
        <v>0</v>
      </c>
      <c r="CR12" s="39">
        <v>0</v>
      </c>
      <c r="CS12" s="39">
        <v>0</v>
      </c>
    </row>
    <row r="13" spans="2:97" ht="45" x14ac:dyDescent="0.2">
      <c r="B13" s="7" t="s">
        <v>493</v>
      </c>
      <c r="C13" s="8" t="s">
        <v>457</v>
      </c>
      <c r="D13" s="8" t="s">
        <v>494</v>
      </c>
      <c r="E13" s="8" t="s">
        <v>495</v>
      </c>
      <c r="F13" s="7" t="s">
        <v>496</v>
      </c>
      <c r="G13" s="9">
        <v>5</v>
      </c>
      <c r="H13" s="9">
        <v>5</v>
      </c>
      <c r="I13" s="9">
        <v>0</v>
      </c>
      <c r="J13" s="9">
        <v>0</v>
      </c>
      <c r="K13" s="9">
        <v>5</v>
      </c>
      <c r="L13" s="9">
        <v>5</v>
      </c>
      <c r="M13" s="7" t="s">
        <v>497</v>
      </c>
      <c r="N13" s="10">
        <v>2.63E-2</v>
      </c>
      <c r="O13" s="10">
        <v>0.03</v>
      </c>
      <c r="P13" s="9">
        <v>2</v>
      </c>
      <c r="Q13" s="9">
        <v>3</v>
      </c>
      <c r="R13" s="9">
        <v>0</v>
      </c>
      <c r="S13" s="9">
        <v>0</v>
      </c>
      <c r="T13" s="9">
        <v>0</v>
      </c>
      <c r="U13" s="9">
        <v>0</v>
      </c>
      <c r="V13" s="9">
        <v>0</v>
      </c>
      <c r="W13" s="9">
        <v>0</v>
      </c>
      <c r="X13" s="9">
        <v>0</v>
      </c>
      <c r="Y13" s="9">
        <v>5</v>
      </c>
      <c r="Z13" s="9">
        <v>2</v>
      </c>
      <c r="AA13" s="9">
        <v>3</v>
      </c>
      <c r="AB13" s="9">
        <v>0</v>
      </c>
      <c r="AC13" s="9">
        <v>0</v>
      </c>
      <c r="AD13" s="9">
        <v>1</v>
      </c>
      <c r="AE13" s="9">
        <v>1</v>
      </c>
      <c r="AF13" s="9">
        <v>3</v>
      </c>
      <c r="AG13" s="9">
        <v>0</v>
      </c>
      <c r="AH13" s="9">
        <v>0</v>
      </c>
      <c r="AI13" s="9">
        <v>0</v>
      </c>
      <c r="AJ13" s="9">
        <v>0</v>
      </c>
      <c r="AK13" s="9">
        <v>5</v>
      </c>
      <c r="AL13" s="9">
        <v>0</v>
      </c>
      <c r="AM13" s="9">
        <v>0</v>
      </c>
      <c r="AN13" s="10">
        <v>0</v>
      </c>
      <c r="AO13" s="9">
        <v>5</v>
      </c>
      <c r="AP13" s="10">
        <v>1</v>
      </c>
      <c r="AQ13" s="9">
        <v>0</v>
      </c>
      <c r="AR13" s="10">
        <v>0</v>
      </c>
      <c r="AS13" s="9">
        <v>1</v>
      </c>
      <c r="AT13" s="9">
        <v>4</v>
      </c>
      <c r="AU13" s="9">
        <v>0</v>
      </c>
      <c r="AV13" s="9">
        <v>0</v>
      </c>
      <c r="AW13" s="9">
        <v>0</v>
      </c>
      <c r="AX13" s="9">
        <v>5</v>
      </c>
      <c r="AY13" s="9">
        <v>0</v>
      </c>
      <c r="AZ13" s="9">
        <v>0</v>
      </c>
      <c r="BA13" s="9">
        <v>4</v>
      </c>
      <c r="BB13" s="9">
        <v>0</v>
      </c>
      <c r="BC13" s="9">
        <v>1</v>
      </c>
      <c r="BD13" s="9">
        <v>0</v>
      </c>
      <c r="BE13" s="9">
        <v>0</v>
      </c>
      <c r="BF13" s="9">
        <v>0</v>
      </c>
      <c r="BG13" s="9">
        <v>0</v>
      </c>
      <c r="BH13" s="9">
        <v>0</v>
      </c>
      <c r="BI13" s="9">
        <v>2</v>
      </c>
      <c r="BJ13" s="9">
        <v>0</v>
      </c>
      <c r="BK13" s="9">
        <v>0</v>
      </c>
      <c r="BL13" s="9">
        <v>0</v>
      </c>
      <c r="BM13" s="9">
        <v>0</v>
      </c>
      <c r="BN13" s="9">
        <v>0</v>
      </c>
      <c r="BO13" s="9">
        <v>0</v>
      </c>
      <c r="BP13" s="9">
        <v>3</v>
      </c>
      <c r="BQ13" s="9">
        <v>0</v>
      </c>
      <c r="BR13" s="9">
        <v>1</v>
      </c>
      <c r="BS13" s="9">
        <v>4</v>
      </c>
      <c r="BT13" s="9">
        <v>0</v>
      </c>
      <c r="BU13" s="9">
        <v>0</v>
      </c>
      <c r="BV13" s="9">
        <v>0</v>
      </c>
      <c r="BW13" s="9">
        <v>0</v>
      </c>
      <c r="BX13" s="9">
        <v>0</v>
      </c>
      <c r="BY13" s="9">
        <v>0</v>
      </c>
      <c r="BZ13" s="9">
        <v>0</v>
      </c>
      <c r="CA13" s="9">
        <v>0</v>
      </c>
      <c r="CB13" s="9">
        <v>0</v>
      </c>
      <c r="CC13" s="9">
        <v>0</v>
      </c>
      <c r="CD13" s="9">
        <v>0</v>
      </c>
      <c r="CE13" s="9">
        <v>0</v>
      </c>
      <c r="CF13" s="9">
        <v>0</v>
      </c>
      <c r="CG13" s="9">
        <v>5</v>
      </c>
      <c r="CH13" s="9">
        <v>2</v>
      </c>
      <c r="CI13" s="9">
        <v>0</v>
      </c>
      <c r="CJ13" s="9">
        <v>3</v>
      </c>
      <c r="CK13" s="9">
        <v>2</v>
      </c>
      <c r="CL13" s="9">
        <v>0</v>
      </c>
      <c r="CM13" s="9">
        <v>3</v>
      </c>
      <c r="CN13" s="9">
        <v>0</v>
      </c>
      <c r="CO13" s="9">
        <v>1</v>
      </c>
      <c r="CP13" s="9">
        <v>0</v>
      </c>
      <c r="CQ13" s="9">
        <v>0</v>
      </c>
      <c r="CR13" s="9">
        <v>0</v>
      </c>
      <c r="CS13" s="9">
        <v>1</v>
      </c>
    </row>
    <row r="14" spans="2:97" ht="45" x14ac:dyDescent="0.2">
      <c r="B14" s="7" t="s">
        <v>498</v>
      </c>
      <c r="C14" s="8" t="s">
        <v>457</v>
      </c>
      <c r="D14" s="8" t="s">
        <v>467</v>
      </c>
      <c r="E14" s="8" t="s">
        <v>468</v>
      </c>
      <c r="F14" s="7" t="s">
        <v>499</v>
      </c>
      <c r="G14" s="9">
        <v>35</v>
      </c>
      <c r="H14" s="9">
        <v>12</v>
      </c>
      <c r="I14" s="9">
        <v>22</v>
      </c>
      <c r="J14" s="9">
        <v>1</v>
      </c>
      <c r="K14" s="9">
        <v>13</v>
      </c>
      <c r="L14" s="9">
        <v>13</v>
      </c>
      <c r="M14" s="7" t="s">
        <v>500</v>
      </c>
      <c r="N14" s="10">
        <v>0.03</v>
      </c>
      <c r="O14" s="10">
        <v>0.02</v>
      </c>
      <c r="P14" s="9">
        <v>9</v>
      </c>
      <c r="Q14" s="9">
        <v>3</v>
      </c>
      <c r="R14" s="9">
        <v>0</v>
      </c>
      <c r="S14" s="9">
        <v>0</v>
      </c>
      <c r="T14" s="9">
        <v>0</v>
      </c>
      <c r="U14" s="9">
        <v>0</v>
      </c>
      <c r="V14" s="9">
        <v>1</v>
      </c>
      <c r="W14" s="9">
        <v>5</v>
      </c>
      <c r="X14" s="9">
        <v>0</v>
      </c>
      <c r="Y14" s="9">
        <v>7</v>
      </c>
      <c r="Z14" s="9">
        <v>13</v>
      </c>
      <c r="AA14" s="9">
        <v>0</v>
      </c>
      <c r="AB14" s="9">
        <v>0</v>
      </c>
      <c r="AC14" s="9">
        <v>0</v>
      </c>
      <c r="AD14" s="9">
        <v>0</v>
      </c>
      <c r="AE14" s="9">
        <v>0</v>
      </c>
      <c r="AF14" s="9">
        <v>13</v>
      </c>
      <c r="AG14" s="9">
        <v>0</v>
      </c>
      <c r="AH14" s="9">
        <v>0</v>
      </c>
      <c r="AI14" s="9">
        <v>0</v>
      </c>
      <c r="AJ14" s="9">
        <v>7</v>
      </c>
      <c r="AK14" s="9">
        <v>5</v>
      </c>
      <c r="AL14" s="9">
        <v>0</v>
      </c>
      <c r="AM14" s="9">
        <v>1</v>
      </c>
      <c r="AN14" s="10">
        <v>7.6923076923076927E-2</v>
      </c>
      <c r="AO14" s="9">
        <v>12</v>
      </c>
      <c r="AP14" s="10">
        <v>0.92307692307692313</v>
      </c>
      <c r="AQ14" s="9"/>
      <c r="AR14" s="10">
        <v>0</v>
      </c>
      <c r="AS14" s="9">
        <v>13</v>
      </c>
      <c r="AT14" s="9">
        <v>0</v>
      </c>
      <c r="AU14" s="9">
        <v>0</v>
      </c>
      <c r="AV14" s="9">
        <v>0</v>
      </c>
      <c r="AW14" s="9">
        <v>0</v>
      </c>
      <c r="AX14" s="9">
        <v>13</v>
      </c>
      <c r="AY14" s="9">
        <v>0</v>
      </c>
      <c r="AZ14" s="9">
        <v>1</v>
      </c>
      <c r="BA14" s="9">
        <v>0</v>
      </c>
      <c r="BB14" s="9">
        <v>0</v>
      </c>
      <c r="BC14" s="9">
        <v>0</v>
      </c>
      <c r="BD14" s="9">
        <v>0</v>
      </c>
      <c r="BE14" s="9">
        <v>0</v>
      </c>
      <c r="BF14" s="9">
        <v>0</v>
      </c>
      <c r="BG14" s="9">
        <v>0</v>
      </c>
      <c r="BH14" s="9">
        <v>0</v>
      </c>
      <c r="BI14" s="9">
        <v>0</v>
      </c>
      <c r="BJ14" s="9">
        <v>1</v>
      </c>
      <c r="BK14" s="9">
        <v>0</v>
      </c>
      <c r="BL14" s="9">
        <v>0</v>
      </c>
      <c r="BM14" s="9">
        <v>0</v>
      </c>
      <c r="BN14" s="9">
        <v>0</v>
      </c>
      <c r="BO14" s="9">
        <v>0</v>
      </c>
      <c r="BP14" s="9">
        <v>0</v>
      </c>
      <c r="BQ14" s="9">
        <v>0</v>
      </c>
      <c r="BR14" s="9">
        <v>1</v>
      </c>
      <c r="BS14" s="9">
        <v>0</v>
      </c>
      <c r="BT14" s="9">
        <v>0</v>
      </c>
      <c r="BU14" s="9">
        <v>0</v>
      </c>
      <c r="BV14" s="9">
        <v>0</v>
      </c>
      <c r="BW14" s="9">
        <v>0</v>
      </c>
      <c r="BX14" s="9">
        <v>0</v>
      </c>
      <c r="BY14" s="9">
        <v>0</v>
      </c>
      <c r="BZ14" s="9">
        <v>0</v>
      </c>
      <c r="CA14" s="9">
        <v>0</v>
      </c>
      <c r="CB14" s="9">
        <v>0</v>
      </c>
      <c r="CC14" s="9">
        <v>0</v>
      </c>
      <c r="CD14" s="9">
        <v>1</v>
      </c>
      <c r="CE14" s="9">
        <v>0</v>
      </c>
      <c r="CF14" s="9">
        <v>0</v>
      </c>
      <c r="CG14" s="9">
        <v>13</v>
      </c>
      <c r="CH14" s="9">
        <v>13</v>
      </c>
      <c r="CI14" s="9">
        <v>0</v>
      </c>
      <c r="CJ14" s="9">
        <v>0</v>
      </c>
      <c r="CK14" s="9">
        <v>13</v>
      </c>
      <c r="CL14" s="9">
        <v>0</v>
      </c>
      <c r="CM14" s="9">
        <v>0</v>
      </c>
      <c r="CN14" s="9"/>
      <c r="CO14" s="9"/>
      <c r="CP14" s="9"/>
      <c r="CQ14" s="9"/>
      <c r="CR14" s="9"/>
      <c r="CS14" s="9"/>
    </row>
    <row r="15" spans="2:97" s="43" customFormat="1" ht="30" x14ac:dyDescent="0.2">
      <c r="B15" s="45" t="s">
        <v>501</v>
      </c>
      <c r="C15" s="46" t="s">
        <v>457</v>
      </c>
      <c r="D15" s="46" t="s">
        <v>502</v>
      </c>
      <c r="E15" s="46" t="s">
        <v>503</v>
      </c>
      <c r="F15" s="45" t="s">
        <v>504</v>
      </c>
      <c r="G15" s="39">
        <v>103</v>
      </c>
      <c r="H15" s="39">
        <v>48</v>
      </c>
      <c r="I15" s="39">
        <v>0</v>
      </c>
      <c r="J15" s="39">
        <v>55</v>
      </c>
      <c r="K15" s="39">
        <v>53</v>
      </c>
      <c r="L15" s="39">
        <v>48</v>
      </c>
      <c r="M15" s="45" t="s">
        <v>505</v>
      </c>
      <c r="N15" s="47">
        <v>0.2</v>
      </c>
      <c r="O15" s="47">
        <v>0.13</v>
      </c>
      <c r="P15" s="39">
        <v>18</v>
      </c>
      <c r="Q15" s="39">
        <v>29</v>
      </c>
      <c r="R15" s="39">
        <v>0</v>
      </c>
      <c r="S15" s="39">
        <v>0</v>
      </c>
      <c r="T15" s="39">
        <v>1</v>
      </c>
      <c r="U15" s="39">
        <v>6</v>
      </c>
      <c r="V15" s="39">
        <v>0</v>
      </c>
      <c r="W15" s="39">
        <v>8</v>
      </c>
      <c r="X15" s="39">
        <v>3</v>
      </c>
      <c r="Y15" s="39">
        <v>31</v>
      </c>
      <c r="Z15" s="39">
        <v>40</v>
      </c>
      <c r="AA15" s="39">
        <v>8</v>
      </c>
      <c r="AB15" s="39">
        <v>5</v>
      </c>
      <c r="AC15" s="39">
        <v>8</v>
      </c>
      <c r="AD15" s="39">
        <v>12</v>
      </c>
      <c r="AE15" s="39">
        <v>17</v>
      </c>
      <c r="AF15" s="39">
        <v>6</v>
      </c>
      <c r="AG15" s="39">
        <v>22</v>
      </c>
      <c r="AH15" s="39">
        <v>3</v>
      </c>
      <c r="AI15" s="39">
        <v>4</v>
      </c>
      <c r="AJ15" s="39">
        <v>14</v>
      </c>
      <c r="AK15" s="39">
        <v>1</v>
      </c>
      <c r="AL15" s="39">
        <v>4</v>
      </c>
      <c r="AM15" s="39">
        <v>7</v>
      </c>
      <c r="AN15" s="47">
        <v>0.13207547169811321</v>
      </c>
      <c r="AO15" s="39">
        <v>9</v>
      </c>
      <c r="AP15" s="47">
        <v>0.16981132075471697</v>
      </c>
      <c r="AQ15" s="39">
        <v>37</v>
      </c>
      <c r="AR15" s="47">
        <v>0.69811320754716977</v>
      </c>
      <c r="AS15" s="39">
        <v>31</v>
      </c>
      <c r="AT15" s="39">
        <v>0</v>
      </c>
      <c r="AU15" s="39">
        <v>17</v>
      </c>
      <c r="AV15" s="39">
        <v>0</v>
      </c>
      <c r="AW15" s="39">
        <v>0</v>
      </c>
      <c r="AX15" s="39">
        <v>53</v>
      </c>
      <c r="AY15" s="39">
        <v>0</v>
      </c>
      <c r="AZ15" s="39">
        <v>0</v>
      </c>
      <c r="BA15" s="39">
        <v>7</v>
      </c>
      <c r="BB15" s="39">
        <v>0</v>
      </c>
      <c r="BC15" s="39">
        <v>0</v>
      </c>
      <c r="BD15" s="39">
        <v>0</v>
      </c>
      <c r="BE15" s="39">
        <v>0</v>
      </c>
      <c r="BF15" s="39">
        <v>0</v>
      </c>
      <c r="BG15" s="39">
        <v>0</v>
      </c>
      <c r="BH15" s="39">
        <v>0</v>
      </c>
      <c r="BI15" s="39">
        <v>2</v>
      </c>
      <c r="BJ15" s="39">
        <v>0</v>
      </c>
      <c r="BK15" s="39">
        <v>0</v>
      </c>
      <c r="BL15" s="39">
        <v>2</v>
      </c>
      <c r="BM15" s="39">
        <v>3</v>
      </c>
      <c r="BN15" s="39">
        <v>0</v>
      </c>
      <c r="BO15" s="39">
        <v>0</v>
      </c>
      <c r="BP15" s="39">
        <v>0</v>
      </c>
      <c r="BQ15" s="39">
        <v>0</v>
      </c>
      <c r="BR15" s="39">
        <v>7</v>
      </c>
      <c r="BS15" s="39">
        <v>1</v>
      </c>
      <c r="BT15" s="39">
        <v>0</v>
      </c>
      <c r="BU15" s="39">
        <v>3</v>
      </c>
      <c r="BV15" s="39">
        <v>0</v>
      </c>
      <c r="BW15" s="39">
        <v>1</v>
      </c>
      <c r="BX15" s="39">
        <v>0</v>
      </c>
      <c r="BY15" s="39">
        <v>1</v>
      </c>
      <c r="BZ15" s="39">
        <v>0</v>
      </c>
      <c r="CA15" s="39">
        <v>1</v>
      </c>
      <c r="CB15" s="39">
        <v>0</v>
      </c>
      <c r="CC15" s="39">
        <v>0</v>
      </c>
      <c r="CD15" s="39">
        <v>0</v>
      </c>
      <c r="CE15" s="39">
        <v>2</v>
      </c>
      <c r="CF15" s="39">
        <v>2</v>
      </c>
      <c r="CG15" s="39">
        <v>49</v>
      </c>
      <c r="CH15" s="39">
        <v>17</v>
      </c>
      <c r="CI15" s="39">
        <v>0</v>
      </c>
      <c r="CJ15" s="39">
        <v>36</v>
      </c>
      <c r="CK15" s="39">
        <v>19</v>
      </c>
      <c r="CL15" s="39">
        <v>2</v>
      </c>
      <c r="CM15" s="39">
        <v>32</v>
      </c>
      <c r="CN15" s="39">
        <v>215</v>
      </c>
      <c r="CO15" s="39">
        <v>42</v>
      </c>
      <c r="CP15" s="39">
        <v>11</v>
      </c>
      <c r="CQ15" s="39">
        <v>2</v>
      </c>
      <c r="CR15" s="39">
        <v>222</v>
      </c>
      <c r="CS15" s="39">
        <v>20</v>
      </c>
    </row>
    <row r="16" spans="2:97" ht="45" x14ac:dyDescent="0.2">
      <c r="B16" s="7" t="s">
        <v>506</v>
      </c>
      <c r="C16" s="8" t="s">
        <v>457</v>
      </c>
      <c r="D16" s="8" t="s">
        <v>507</v>
      </c>
      <c r="E16" s="8" t="s">
        <v>243</v>
      </c>
      <c r="F16" s="7" t="s">
        <v>508</v>
      </c>
      <c r="G16" s="9">
        <v>57</v>
      </c>
      <c r="H16" s="9">
        <v>6</v>
      </c>
      <c r="I16" s="9">
        <v>50</v>
      </c>
      <c r="J16" s="9">
        <v>1</v>
      </c>
      <c r="K16" s="9">
        <v>6</v>
      </c>
      <c r="L16" s="9">
        <v>6</v>
      </c>
      <c r="M16" s="7" t="s">
        <v>509</v>
      </c>
      <c r="N16" s="10">
        <v>0</v>
      </c>
      <c r="O16" s="10">
        <v>0.02</v>
      </c>
      <c r="P16" s="9">
        <v>3</v>
      </c>
      <c r="Q16" s="9">
        <v>3</v>
      </c>
      <c r="R16" s="9">
        <v>0</v>
      </c>
      <c r="S16" s="9">
        <v>0</v>
      </c>
      <c r="T16" s="9">
        <v>0</v>
      </c>
      <c r="U16" s="9">
        <v>1</v>
      </c>
      <c r="V16" s="9">
        <v>0</v>
      </c>
      <c r="W16" s="9">
        <v>2</v>
      </c>
      <c r="X16" s="9">
        <v>0</v>
      </c>
      <c r="Y16" s="9">
        <v>2</v>
      </c>
      <c r="Z16" s="9">
        <v>6</v>
      </c>
      <c r="AA16" s="9">
        <v>0</v>
      </c>
      <c r="AB16" s="9">
        <v>1</v>
      </c>
      <c r="AC16" s="9">
        <v>0</v>
      </c>
      <c r="AD16" s="9">
        <v>1</v>
      </c>
      <c r="AE16" s="9">
        <v>4</v>
      </c>
      <c r="AF16" s="9">
        <v>0</v>
      </c>
      <c r="AG16" s="9">
        <v>0</v>
      </c>
      <c r="AH16" s="9">
        <v>0</v>
      </c>
      <c r="AI16" s="9">
        <v>0</v>
      </c>
      <c r="AJ16" s="9">
        <v>0</v>
      </c>
      <c r="AK16" s="9">
        <v>6</v>
      </c>
      <c r="AL16" s="9">
        <v>0</v>
      </c>
      <c r="AM16" s="9">
        <v>1</v>
      </c>
      <c r="AN16" s="10">
        <v>0.16666666666666666</v>
      </c>
      <c r="AO16" s="9">
        <v>5</v>
      </c>
      <c r="AP16" s="10">
        <v>0.83333333333333337</v>
      </c>
      <c r="AQ16" s="9">
        <v>0</v>
      </c>
      <c r="AR16" s="10">
        <v>0</v>
      </c>
      <c r="AS16" s="9">
        <v>0</v>
      </c>
      <c r="AT16" s="9">
        <v>0</v>
      </c>
      <c r="AU16" s="9">
        <v>6</v>
      </c>
      <c r="AV16" s="9">
        <v>0</v>
      </c>
      <c r="AW16" s="9">
        <v>0</v>
      </c>
      <c r="AX16" s="9">
        <v>6</v>
      </c>
      <c r="AY16" s="9">
        <v>0</v>
      </c>
      <c r="AZ16" s="9">
        <v>1</v>
      </c>
      <c r="BA16" s="9">
        <v>0</v>
      </c>
      <c r="BB16" s="9">
        <v>0</v>
      </c>
      <c r="BC16" s="9">
        <v>0</v>
      </c>
      <c r="BD16" s="9">
        <v>0</v>
      </c>
      <c r="BE16" s="9">
        <v>0</v>
      </c>
      <c r="BF16" s="9">
        <v>0</v>
      </c>
      <c r="BG16" s="9">
        <v>0</v>
      </c>
      <c r="BH16" s="9">
        <v>0</v>
      </c>
      <c r="BI16" s="9">
        <v>0</v>
      </c>
      <c r="BJ16" s="9">
        <v>1</v>
      </c>
      <c r="BK16" s="9">
        <v>0</v>
      </c>
      <c r="BL16" s="9">
        <v>0</v>
      </c>
      <c r="BM16" s="9">
        <v>0</v>
      </c>
      <c r="BN16" s="9">
        <v>0</v>
      </c>
      <c r="BO16" s="9">
        <v>0</v>
      </c>
      <c r="BP16" s="9">
        <v>0</v>
      </c>
      <c r="BQ16" s="9">
        <v>0</v>
      </c>
      <c r="BR16" s="9">
        <v>1</v>
      </c>
      <c r="BS16" s="9">
        <v>0</v>
      </c>
      <c r="BT16" s="9">
        <v>0</v>
      </c>
      <c r="BU16" s="9">
        <v>0</v>
      </c>
      <c r="BV16" s="9">
        <v>0</v>
      </c>
      <c r="BW16" s="9">
        <v>0</v>
      </c>
      <c r="BX16" s="9">
        <v>0</v>
      </c>
      <c r="BY16" s="9">
        <v>0</v>
      </c>
      <c r="BZ16" s="9">
        <v>0</v>
      </c>
      <c r="CA16" s="9">
        <v>0</v>
      </c>
      <c r="CB16" s="9">
        <v>0</v>
      </c>
      <c r="CC16" s="9">
        <v>0</v>
      </c>
      <c r="CD16" s="9">
        <v>0</v>
      </c>
      <c r="CE16" s="9">
        <v>0</v>
      </c>
      <c r="CF16" s="9">
        <v>0</v>
      </c>
      <c r="CG16" s="9">
        <v>6</v>
      </c>
      <c r="CH16" s="9">
        <v>0</v>
      </c>
      <c r="CI16" s="9">
        <v>0</v>
      </c>
      <c r="CJ16" s="9">
        <v>6</v>
      </c>
      <c r="CK16" s="9">
        <v>0</v>
      </c>
      <c r="CL16" s="9">
        <v>0</v>
      </c>
      <c r="CM16" s="9">
        <v>6</v>
      </c>
      <c r="CN16" s="9">
        <v>0</v>
      </c>
      <c r="CO16" s="9">
        <v>0</v>
      </c>
      <c r="CP16" s="9">
        <v>0</v>
      </c>
      <c r="CQ16" s="9">
        <v>0</v>
      </c>
      <c r="CR16" s="9">
        <v>0</v>
      </c>
      <c r="CS16" s="9">
        <v>0</v>
      </c>
    </row>
    <row r="17" spans="2:97" ht="45" x14ac:dyDescent="0.2">
      <c r="B17" s="7" t="s">
        <v>510</v>
      </c>
      <c r="C17" s="8" t="s">
        <v>457</v>
      </c>
      <c r="D17" s="8" t="s">
        <v>511</v>
      </c>
      <c r="E17" s="8" t="s">
        <v>512</v>
      </c>
      <c r="F17" s="7" t="s">
        <v>513</v>
      </c>
      <c r="G17" s="9">
        <v>40</v>
      </c>
      <c r="H17" s="9">
        <v>19</v>
      </c>
      <c r="I17" s="9">
        <v>20</v>
      </c>
      <c r="J17" s="9">
        <v>1</v>
      </c>
      <c r="K17" s="9">
        <v>20</v>
      </c>
      <c r="L17" s="9">
        <v>20</v>
      </c>
      <c r="M17" s="7" t="s">
        <v>514</v>
      </c>
      <c r="N17" s="10">
        <v>0.05</v>
      </c>
      <c r="O17" s="10">
        <v>0.02</v>
      </c>
      <c r="P17" s="9">
        <v>4</v>
      </c>
      <c r="Q17" s="9">
        <v>14</v>
      </c>
      <c r="R17" s="9">
        <v>0</v>
      </c>
      <c r="S17" s="9">
        <v>0</v>
      </c>
      <c r="T17" s="9">
        <v>0</v>
      </c>
      <c r="U17" s="9">
        <v>2</v>
      </c>
      <c r="V17" s="9">
        <v>3</v>
      </c>
      <c r="W17" s="9">
        <v>1</v>
      </c>
      <c r="X17" s="9">
        <v>1</v>
      </c>
      <c r="Y17" s="9">
        <v>11</v>
      </c>
      <c r="Z17" s="9">
        <v>1</v>
      </c>
      <c r="AA17" s="9">
        <v>17</v>
      </c>
      <c r="AB17" s="9">
        <v>0</v>
      </c>
      <c r="AC17" s="9">
        <v>2</v>
      </c>
      <c r="AD17" s="9">
        <v>0</v>
      </c>
      <c r="AE17" s="9">
        <v>9</v>
      </c>
      <c r="AF17" s="9">
        <v>7</v>
      </c>
      <c r="AG17" s="9">
        <v>0</v>
      </c>
      <c r="AH17" s="9">
        <v>0</v>
      </c>
      <c r="AI17" s="9">
        <v>0</v>
      </c>
      <c r="AJ17" s="9">
        <v>0</v>
      </c>
      <c r="AK17" s="9">
        <v>19</v>
      </c>
      <c r="AL17" s="9">
        <v>0</v>
      </c>
      <c r="AM17" s="9">
        <v>1</v>
      </c>
      <c r="AN17" s="10">
        <v>0.05</v>
      </c>
      <c r="AO17" s="9">
        <v>6</v>
      </c>
      <c r="AP17" s="10">
        <v>0.3</v>
      </c>
      <c r="AQ17" s="9">
        <v>13</v>
      </c>
      <c r="AR17" s="10">
        <v>0.65</v>
      </c>
      <c r="AS17" s="9">
        <v>4</v>
      </c>
      <c r="AT17" s="9">
        <v>8</v>
      </c>
      <c r="AU17" s="9">
        <v>8</v>
      </c>
      <c r="AV17" s="9">
        <v>0</v>
      </c>
      <c r="AW17" s="9">
        <v>0</v>
      </c>
      <c r="AX17" s="9">
        <v>20</v>
      </c>
      <c r="AY17" s="9">
        <v>0</v>
      </c>
      <c r="AZ17" s="9">
        <v>1</v>
      </c>
      <c r="BA17" s="9">
        <v>0</v>
      </c>
      <c r="BB17" s="9">
        <v>0</v>
      </c>
      <c r="BC17" s="9">
        <v>0</v>
      </c>
      <c r="BD17" s="9">
        <v>0</v>
      </c>
      <c r="BE17" s="9">
        <v>0</v>
      </c>
      <c r="BF17" s="9">
        <v>0</v>
      </c>
      <c r="BG17" s="9">
        <v>0</v>
      </c>
      <c r="BH17" s="9">
        <v>0</v>
      </c>
      <c r="BI17" s="9">
        <v>0</v>
      </c>
      <c r="BJ17" s="9">
        <v>0</v>
      </c>
      <c r="BK17" s="9">
        <v>0</v>
      </c>
      <c r="BL17" s="9">
        <v>0</v>
      </c>
      <c r="BM17" s="9">
        <v>0</v>
      </c>
      <c r="BN17" s="9">
        <v>1</v>
      </c>
      <c r="BO17" s="9">
        <v>0</v>
      </c>
      <c r="BP17" s="9">
        <v>0</v>
      </c>
      <c r="BQ17" s="9">
        <v>0</v>
      </c>
      <c r="BR17" s="9">
        <v>1</v>
      </c>
      <c r="BS17" s="9">
        <v>1</v>
      </c>
      <c r="BT17" s="9">
        <v>0</v>
      </c>
      <c r="BU17" s="9">
        <v>2</v>
      </c>
      <c r="BV17" s="9">
        <v>0</v>
      </c>
      <c r="BW17" s="9">
        <v>0</v>
      </c>
      <c r="BX17" s="9">
        <v>0</v>
      </c>
      <c r="BY17" s="9">
        <v>1</v>
      </c>
      <c r="BZ17" s="9">
        <v>0</v>
      </c>
      <c r="CA17" s="9">
        <v>0</v>
      </c>
      <c r="CB17" s="9">
        <v>0</v>
      </c>
      <c r="CC17" s="9">
        <v>1</v>
      </c>
      <c r="CD17" s="9">
        <v>1</v>
      </c>
      <c r="CE17" s="9">
        <v>2</v>
      </c>
      <c r="CF17" s="9">
        <v>2</v>
      </c>
      <c r="CG17" s="9">
        <v>16</v>
      </c>
      <c r="CH17" s="9">
        <v>0</v>
      </c>
      <c r="CI17" s="9">
        <v>0</v>
      </c>
      <c r="CJ17" s="9">
        <v>20</v>
      </c>
      <c r="CK17" s="9">
        <v>5</v>
      </c>
      <c r="CL17" s="9">
        <v>1</v>
      </c>
      <c r="CM17" s="9">
        <v>14</v>
      </c>
      <c r="CN17" s="9">
        <v>0</v>
      </c>
      <c r="CO17" s="9">
        <v>5</v>
      </c>
      <c r="CP17" s="9">
        <v>0</v>
      </c>
      <c r="CQ17" s="9">
        <v>2</v>
      </c>
      <c r="CR17" s="9">
        <v>0</v>
      </c>
      <c r="CS17" s="9">
        <v>2</v>
      </c>
    </row>
    <row r="18" spans="2:97" ht="45" x14ac:dyDescent="0.2">
      <c r="B18" s="7" t="s">
        <v>515</v>
      </c>
      <c r="C18" s="8" t="s">
        <v>457</v>
      </c>
      <c r="D18" s="8" t="s">
        <v>516</v>
      </c>
      <c r="E18" s="8" t="s">
        <v>517</v>
      </c>
      <c r="F18" s="7" t="s">
        <v>518</v>
      </c>
      <c r="G18" s="9">
        <v>54</v>
      </c>
      <c r="H18" s="9">
        <v>26</v>
      </c>
      <c r="I18" s="9">
        <v>27</v>
      </c>
      <c r="J18" s="9">
        <v>1</v>
      </c>
      <c r="K18" s="9">
        <v>38</v>
      </c>
      <c r="L18" s="9">
        <v>36</v>
      </c>
      <c r="M18" s="7" t="s">
        <v>519</v>
      </c>
      <c r="N18" s="10">
        <v>0.06</v>
      </c>
      <c r="O18" s="10">
        <v>0.03</v>
      </c>
      <c r="P18" s="9">
        <v>12</v>
      </c>
      <c r="Q18" s="9">
        <v>19</v>
      </c>
      <c r="R18" s="9">
        <v>0</v>
      </c>
      <c r="S18" s="9">
        <v>0</v>
      </c>
      <c r="T18" s="9">
        <v>5</v>
      </c>
      <c r="U18" s="9">
        <v>0</v>
      </c>
      <c r="V18" s="9">
        <v>0</v>
      </c>
      <c r="W18" s="9">
        <v>4</v>
      </c>
      <c r="X18" s="9">
        <v>1</v>
      </c>
      <c r="Y18" s="9">
        <v>31</v>
      </c>
      <c r="Z18" s="9">
        <v>32</v>
      </c>
      <c r="AA18" s="9">
        <v>4</v>
      </c>
      <c r="AB18" s="9">
        <v>0</v>
      </c>
      <c r="AC18" s="9">
        <v>13</v>
      </c>
      <c r="AD18" s="9">
        <v>18</v>
      </c>
      <c r="AE18" s="9">
        <v>2</v>
      </c>
      <c r="AF18" s="9">
        <v>3</v>
      </c>
      <c r="AG18" s="9">
        <v>8</v>
      </c>
      <c r="AH18" s="9">
        <v>0</v>
      </c>
      <c r="AI18" s="9">
        <v>0</v>
      </c>
      <c r="AJ18" s="9">
        <v>0</v>
      </c>
      <c r="AK18" s="9">
        <v>18</v>
      </c>
      <c r="AL18" s="9">
        <v>0</v>
      </c>
      <c r="AM18" s="9">
        <v>12</v>
      </c>
      <c r="AN18" s="10">
        <v>0.33333333333333331</v>
      </c>
      <c r="AO18" s="9">
        <v>24</v>
      </c>
      <c r="AP18" s="10">
        <v>0.66666666666666663</v>
      </c>
      <c r="AQ18" s="9">
        <v>0</v>
      </c>
      <c r="AR18" s="10">
        <v>0</v>
      </c>
      <c r="AS18" s="9">
        <v>36</v>
      </c>
      <c r="AT18" s="9">
        <v>0</v>
      </c>
      <c r="AU18" s="9">
        <v>0</v>
      </c>
      <c r="AV18" s="9">
        <v>0</v>
      </c>
      <c r="AW18" s="9">
        <v>0</v>
      </c>
      <c r="AX18" s="9">
        <v>36</v>
      </c>
      <c r="AY18" s="9">
        <v>0</v>
      </c>
      <c r="AZ18" s="9">
        <v>10</v>
      </c>
      <c r="BA18" s="9">
        <v>0</v>
      </c>
      <c r="BB18" s="9">
        <v>0</v>
      </c>
      <c r="BC18" s="9">
        <v>0</v>
      </c>
      <c r="BD18" s="9">
        <v>0</v>
      </c>
      <c r="BE18" s="9">
        <v>0</v>
      </c>
      <c r="BF18" s="9">
        <v>0</v>
      </c>
      <c r="BG18" s="9">
        <v>0</v>
      </c>
      <c r="BH18" s="9">
        <v>10</v>
      </c>
      <c r="BI18" s="9">
        <v>0</v>
      </c>
      <c r="BJ18" s="9">
        <v>0</v>
      </c>
      <c r="BK18" s="9">
        <v>0</v>
      </c>
      <c r="BL18" s="9">
        <v>0</v>
      </c>
      <c r="BM18" s="9">
        <v>0</v>
      </c>
      <c r="BN18" s="9">
        <v>0</v>
      </c>
      <c r="BO18" s="9">
        <v>0</v>
      </c>
      <c r="BP18" s="9">
        <v>0</v>
      </c>
      <c r="BQ18" s="9">
        <v>0</v>
      </c>
      <c r="BR18" s="9">
        <v>10</v>
      </c>
      <c r="BS18" s="9">
        <v>0</v>
      </c>
      <c r="BT18" s="9">
        <v>2</v>
      </c>
      <c r="BU18" s="9">
        <v>14</v>
      </c>
      <c r="BV18" s="9">
        <v>1</v>
      </c>
      <c r="BW18" s="9">
        <v>4</v>
      </c>
      <c r="BX18" s="9">
        <v>4</v>
      </c>
      <c r="BY18" s="9">
        <v>2</v>
      </c>
      <c r="BZ18" s="9">
        <v>0</v>
      </c>
      <c r="CA18" s="9">
        <v>0</v>
      </c>
      <c r="CB18" s="9">
        <v>0</v>
      </c>
      <c r="CC18" s="9">
        <v>3</v>
      </c>
      <c r="CD18" s="9">
        <v>2</v>
      </c>
      <c r="CE18" s="9">
        <v>0</v>
      </c>
      <c r="CF18" s="9">
        <v>0</v>
      </c>
      <c r="CG18" s="9">
        <v>36</v>
      </c>
      <c r="CH18" s="9">
        <v>1</v>
      </c>
      <c r="CI18" s="9">
        <v>0</v>
      </c>
      <c r="CJ18" s="9">
        <v>35</v>
      </c>
      <c r="CK18" s="9">
        <v>0</v>
      </c>
      <c r="CL18" s="9">
        <v>0</v>
      </c>
      <c r="CM18" s="9">
        <v>36</v>
      </c>
      <c r="CN18" s="9"/>
      <c r="CO18" s="9"/>
      <c r="CP18" s="9"/>
      <c r="CQ18" s="9"/>
      <c r="CR18" s="9"/>
      <c r="CS18" s="9"/>
    </row>
    <row r="19" spans="2:97" ht="105" x14ac:dyDescent="0.2">
      <c r="B19" s="7" t="s">
        <v>520</v>
      </c>
      <c r="C19" s="8" t="s">
        <v>457</v>
      </c>
      <c r="D19" s="8" t="s">
        <v>521</v>
      </c>
      <c r="E19" s="8" t="s">
        <v>521</v>
      </c>
      <c r="F19" s="7" t="s">
        <v>522</v>
      </c>
      <c r="G19" s="9">
        <v>26</v>
      </c>
      <c r="H19" s="9">
        <v>12</v>
      </c>
      <c r="I19" s="9">
        <v>25</v>
      </c>
      <c r="J19" s="9">
        <v>1</v>
      </c>
      <c r="K19" s="9">
        <v>15</v>
      </c>
      <c r="L19" s="9">
        <v>13</v>
      </c>
      <c r="M19" s="7" t="s">
        <v>523</v>
      </c>
      <c r="N19" s="10">
        <v>0.01</v>
      </c>
      <c r="O19" s="10">
        <v>0.01</v>
      </c>
      <c r="P19" s="9">
        <v>4</v>
      </c>
      <c r="Q19" s="9">
        <v>8</v>
      </c>
      <c r="R19" s="9">
        <v>0</v>
      </c>
      <c r="S19" s="9">
        <v>0</v>
      </c>
      <c r="T19" s="9">
        <v>0</v>
      </c>
      <c r="U19" s="9">
        <v>0</v>
      </c>
      <c r="V19" s="9">
        <v>0</v>
      </c>
      <c r="W19" s="9">
        <v>0</v>
      </c>
      <c r="X19" s="9">
        <v>0</v>
      </c>
      <c r="Y19" s="9">
        <v>12</v>
      </c>
      <c r="Z19" s="9">
        <v>3</v>
      </c>
      <c r="AA19" s="9">
        <v>9</v>
      </c>
      <c r="AB19" s="9">
        <v>0</v>
      </c>
      <c r="AC19" s="9">
        <v>0</v>
      </c>
      <c r="AD19" s="9">
        <v>4</v>
      </c>
      <c r="AE19" s="9">
        <v>4</v>
      </c>
      <c r="AF19" s="9">
        <v>4</v>
      </c>
      <c r="AG19" s="9">
        <v>0</v>
      </c>
      <c r="AH19" s="9">
        <v>0</v>
      </c>
      <c r="AI19" s="9">
        <v>0</v>
      </c>
      <c r="AJ19" s="9">
        <v>6</v>
      </c>
      <c r="AK19" s="9">
        <v>6</v>
      </c>
      <c r="AL19" s="9">
        <v>0</v>
      </c>
      <c r="AM19" s="9">
        <v>0</v>
      </c>
      <c r="AN19" s="10">
        <v>0</v>
      </c>
      <c r="AO19" s="9">
        <v>3</v>
      </c>
      <c r="AP19" s="10">
        <v>0.23076923076923078</v>
      </c>
      <c r="AQ19" s="9">
        <v>10</v>
      </c>
      <c r="AR19" s="10">
        <v>0.76923076923076927</v>
      </c>
      <c r="AS19" s="9">
        <v>0</v>
      </c>
      <c r="AT19" s="9">
        <v>1</v>
      </c>
      <c r="AU19" s="9">
        <v>11</v>
      </c>
      <c r="AV19" s="9">
        <v>0</v>
      </c>
      <c r="AW19" s="9">
        <v>0</v>
      </c>
      <c r="AX19" s="9">
        <v>12</v>
      </c>
      <c r="AY19" s="9">
        <v>0</v>
      </c>
      <c r="AZ19" s="9">
        <v>0</v>
      </c>
      <c r="BA19" s="9">
        <v>12</v>
      </c>
      <c r="BB19" s="9">
        <v>0</v>
      </c>
      <c r="BC19" s="9">
        <v>0</v>
      </c>
      <c r="BD19" s="9">
        <v>0</v>
      </c>
      <c r="BE19" s="9">
        <v>0</v>
      </c>
      <c r="BF19" s="9">
        <v>0</v>
      </c>
      <c r="BG19" s="9">
        <v>0</v>
      </c>
      <c r="BH19" s="9">
        <v>0</v>
      </c>
      <c r="BI19" s="9">
        <v>0</v>
      </c>
      <c r="BJ19" s="9">
        <v>0</v>
      </c>
      <c r="BK19" s="9">
        <v>1</v>
      </c>
      <c r="BL19" s="9">
        <v>0</v>
      </c>
      <c r="BM19" s="9">
        <v>0</v>
      </c>
      <c r="BN19" s="9">
        <v>0</v>
      </c>
      <c r="BO19" s="9">
        <v>0</v>
      </c>
      <c r="BP19" s="9">
        <v>0</v>
      </c>
      <c r="BQ19" s="9">
        <v>0</v>
      </c>
      <c r="BR19" s="9">
        <v>1</v>
      </c>
      <c r="BS19" s="9">
        <v>0</v>
      </c>
      <c r="BT19" s="9">
        <v>0</v>
      </c>
      <c r="BU19" s="9">
        <v>1</v>
      </c>
      <c r="BV19" s="9">
        <v>1</v>
      </c>
      <c r="BW19" s="9">
        <v>0</v>
      </c>
      <c r="BX19" s="9">
        <v>0</v>
      </c>
      <c r="BY19" s="9">
        <v>0</v>
      </c>
      <c r="BZ19" s="9">
        <v>0</v>
      </c>
      <c r="CA19" s="9">
        <v>0</v>
      </c>
      <c r="CB19" s="9">
        <v>0</v>
      </c>
      <c r="CC19" s="9">
        <v>0</v>
      </c>
      <c r="CD19" s="9"/>
      <c r="CE19" s="9">
        <v>0</v>
      </c>
      <c r="CF19" s="9">
        <v>0</v>
      </c>
      <c r="CG19" s="9">
        <v>13</v>
      </c>
      <c r="CH19" s="9">
        <v>3</v>
      </c>
      <c r="CI19" s="9">
        <v>0</v>
      </c>
      <c r="CJ19" s="9">
        <v>10</v>
      </c>
      <c r="CK19" s="9">
        <v>3</v>
      </c>
      <c r="CL19" s="9">
        <v>0</v>
      </c>
      <c r="CM19" s="9">
        <v>10</v>
      </c>
      <c r="CN19" s="9">
        <v>0</v>
      </c>
      <c r="CO19" s="9">
        <v>0</v>
      </c>
      <c r="CP19" s="9">
        <v>0</v>
      </c>
      <c r="CQ19" s="9">
        <v>1</v>
      </c>
      <c r="CR19" s="9">
        <v>0</v>
      </c>
      <c r="CS19" s="9">
        <v>0</v>
      </c>
    </row>
    <row r="20" spans="2:97" x14ac:dyDescent="0.2">
      <c r="B20" s="7" t="s">
        <v>451</v>
      </c>
      <c r="C20" s="8"/>
      <c r="D20" s="8" t="s">
        <v>452</v>
      </c>
      <c r="E20" s="8" t="s">
        <v>453</v>
      </c>
      <c r="F20" s="7" t="s">
        <v>454</v>
      </c>
      <c r="G20" s="9">
        <v>93</v>
      </c>
      <c r="H20" s="9">
        <v>16</v>
      </c>
      <c r="I20" s="9">
        <v>0</v>
      </c>
      <c r="J20" s="9">
        <v>77</v>
      </c>
      <c r="K20" s="9">
        <v>0</v>
      </c>
      <c r="L20" s="9">
        <v>16</v>
      </c>
      <c r="M20" s="7" t="s">
        <v>455</v>
      </c>
      <c r="N20" s="10">
        <v>0.01</v>
      </c>
      <c r="O20" s="10">
        <v>0.01</v>
      </c>
      <c r="P20" s="9">
        <v>12</v>
      </c>
      <c r="Q20" s="9">
        <v>4</v>
      </c>
      <c r="R20" s="9">
        <v>0</v>
      </c>
      <c r="S20" s="9">
        <v>0</v>
      </c>
      <c r="T20" s="9">
        <v>0</v>
      </c>
      <c r="U20" s="9">
        <v>0</v>
      </c>
      <c r="V20" s="9">
        <v>0</v>
      </c>
      <c r="W20" s="9">
        <v>0</v>
      </c>
      <c r="X20" s="9">
        <v>0</v>
      </c>
      <c r="Y20" s="9">
        <v>29</v>
      </c>
      <c r="Z20" s="9">
        <v>12</v>
      </c>
      <c r="AA20" s="9">
        <v>4</v>
      </c>
      <c r="AB20" s="9">
        <v>2</v>
      </c>
      <c r="AC20" s="9">
        <v>3</v>
      </c>
      <c r="AD20" s="9">
        <v>0</v>
      </c>
      <c r="AE20" s="9">
        <v>6</v>
      </c>
      <c r="AF20" s="9">
        <v>5</v>
      </c>
      <c r="AG20" s="9">
        <v>0</v>
      </c>
      <c r="AH20" s="9">
        <v>0</v>
      </c>
      <c r="AI20" s="9">
        <v>0</v>
      </c>
      <c r="AJ20" s="9">
        <v>0</v>
      </c>
      <c r="AK20" s="9">
        <v>16</v>
      </c>
      <c r="AL20" s="9">
        <v>0</v>
      </c>
      <c r="AM20" s="9">
        <v>16</v>
      </c>
      <c r="AN20" s="10">
        <v>1</v>
      </c>
      <c r="AO20" s="9">
        <v>0</v>
      </c>
      <c r="AP20" s="10">
        <v>0</v>
      </c>
      <c r="AQ20" s="9">
        <v>0</v>
      </c>
      <c r="AR20" s="10">
        <v>0</v>
      </c>
      <c r="AS20" s="9">
        <v>16</v>
      </c>
      <c r="AT20" s="9">
        <v>0</v>
      </c>
      <c r="AU20" s="9">
        <v>0</v>
      </c>
      <c r="AV20" s="9">
        <v>0</v>
      </c>
      <c r="AW20" s="9">
        <v>0</v>
      </c>
      <c r="AX20" s="9">
        <v>16</v>
      </c>
      <c r="AY20" s="9">
        <v>0</v>
      </c>
      <c r="AZ20" s="9">
        <v>16</v>
      </c>
      <c r="BA20" s="9">
        <v>0</v>
      </c>
      <c r="BB20" s="9">
        <v>0</v>
      </c>
      <c r="BC20" s="9">
        <v>0</v>
      </c>
      <c r="BD20" s="9">
        <v>0</v>
      </c>
      <c r="BE20" s="9">
        <v>0</v>
      </c>
      <c r="BF20" s="9">
        <v>0</v>
      </c>
      <c r="BG20" s="9">
        <v>0</v>
      </c>
      <c r="BH20" s="9">
        <v>0</v>
      </c>
      <c r="BI20" s="9">
        <v>16</v>
      </c>
      <c r="BJ20" s="9">
        <v>0</v>
      </c>
      <c r="BK20" s="9">
        <v>0</v>
      </c>
      <c r="BL20" s="9">
        <v>0</v>
      </c>
      <c r="BM20" s="9">
        <v>0</v>
      </c>
      <c r="BN20" s="9">
        <v>0</v>
      </c>
      <c r="BO20" s="9">
        <v>0</v>
      </c>
      <c r="BP20" s="9">
        <v>2</v>
      </c>
      <c r="BQ20" s="9">
        <v>0</v>
      </c>
      <c r="BR20" s="9">
        <v>17</v>
      </c>
      <c r="BS20" s="9">
        <v>8</v>
      </c>
      <c r="BT20" s="9">
        <v>1</v>
      </c>
      <c r="BU20" s="9">
        <v>0</v>
      </c>
      <c r="BV20" s="9">
        <v>0</v>
      </c>
      <c r="BW20" s="9">
        <v>0</v>
      </c>
      <c r="BX20" s="9">
        <v>0</v>
      </c>
      <c r="BY20" s="9">
        <v>0</v>
      </c>
      <c r="BZ20" s="9">
        <v>0</v>
      </c>
      <c r="CA20" s="9">
        <v>0</v>
      </c>
      <c r="CB20" s="9">
        <v>0</v>
      </c>
      <c r="CC20" s="9">
        <v>0</v>
      </c>
      <c r="CD20" s="9">
        <v>1</v>
      </c>
      <c r="CE20" s="9">
        <v>0</v>
      </c>
      <c r="CF20" s="9">
        <v>0</v>
      </c>
      <c r="CG20" s="9">
        <v>0</v>
      </c>
      <c r="CH20" s="9">
        <v>0</v>
      </c>
      <c r="CI20" s="9">
        <v>0</v>
      </c>
      <c r="CJ20" s="9">
        <v>0</v>
      </c>
      <c r="CK20" s="9">
        <v>0</v>
      </c>
      <c r="CL20" s="9">
        <v>0</v>
      </c>
      <c r="CM20" s="9">
        <v>0</v>
      </c>
      <c r="CN20" s="9"/>
      <c r="CO20" s="9"/>
      <c r="CP20" s="9"/>
      <c r="CQ20" s="9"/>
      <c r="CR20" s="9"/>
      <c r="CS20" s="9"/>
    </row>
    <row r="21" spans="2:97" ht="150" x14ac:dyDescent="0.2">
      <c r="B21" s="7" t="s">
        <v>524</v>
      </c>
      <c r="C21" s="8" t="s">
        <v>457</v>
      </c>
      <c r="D21" s="8" t="s">
        <v>525</v>
      </c>
      <c r="E21" s="8" t="s">
        <v>525</v>
      </c>
      <c r="F21" s="7" t="s">
        <v>526</v>
      </c>
      <c r="G21" s="9">
        <v>52</v>
      </c>
      <c r="H21" s="9">
        <v>16</v>
      </c>
      <c r="I21" s="9">
        <v>35</v>
      </c>
      <c r="J21" s="9">
        <v>1</v>
      </c>
      <c r="K21" s="9">
        <v>30</v>
      </c>
      <c r="L21" s="9">
        <v>16</v>
      </c>
      <c r="M21" s="7" t="s">
        <v>485</v>
      </c>
      <c r="N21" s="10">
        <v>0.03</v>
      </c>
      <c r="O21" s="10">
        <v>0.06</v>
      </c>
      <c r="P21" s="9">
        <v>5</v>
      </c>
      <c r="Q21" s="9">
        <v>11</v>
      </c>
      <c r="R21" s="9">
        <v>0</v>
      </c>
      <c r="S21" s="9">
        <v>0</v>
      </c>
      <c r="T21" s="9">
        <v>0</v>
      </c>
      <c r="U21" s="9">
        <v>0</v>
      </c>
      <c r="V21" s="9">
        <v>0</v>
      </c>
      <c r="W21" s="9">
        <v>2</v>
      </c>
      <c r="X21" s="9">
        <v>0</v>
      </c>
      <c r="Y21" s="9">
        <v>14</v>
      </c>
      <c r="Z21" s="9">
        <v>6</v>
      </c>
      <c r="AA21" s="9">
        <v>9</v>
      </c>
      <c r="AB21" s="9">
        <v>1</v>
      </c>
      <c r="AC21" s="9">
        <v>2</v>
      </c>
      <c r="AD21" s="9">
        <v>2</v>
      </c>
      <c r="AE21" s="9">
        <v>7</v>
      </c>
      <c r="AF21" s="9">
        <v>4</v>
      </c>
      <c r="AG21" s="9">
        <v>0</v>
      </c>
      <c r="AH21" s="9">
        <v>4</v>
      </c>
      <c r="AI21" s="9">
        <v>3</v>
      </c>
      <c r="AJ21" s="9">
        <v>6</v>
      </c>
      <c r="AK21" s="9">
        <v>2</v>
      </c>
      <c r="AL21" s="9">
        <v>1</v>
      </c>
      <c r="AM21" s="9">
        <v>2</v>
      </c>
      <c r="AN21" s="10">
        <v>0.125</v>
      </c>
      <c r="AO21" s="9">
        <v>2</v>
      </c>
      <c r="AP21" s="10">
        <v>0.125</v>
      </c>
      <c r="AQ21" s="9">
        <v>12</v>
      </c>
      <c r="AR21" s="10">
        <v>0.75</v>
      </c>
      <c r="AS21" s="9">
        <v>0</v>
      </c>
      <c r="AT21" s="9">
        <v>8</v>
      </c>
      <c r="AU21" s="9">
        <v>8</v>
      </c>
      <c r="AV21" s="9">
        <v>0</v>
      </c>
      <c r="AW21" s="9">
        <v>0</v>
      </c>
      <c r="AX21" s="9">
        <v>16</v>
      </c>
      <c r="AY21" s="9">
        <v>0</v>
      </c>
      <c r="AZ21" s="9">
        <v>16</v>
      </c>
      <c r="BA21" s="9">
        <v>0</v>
      </c>
      <c r="BB21" s="9">
        <v>0</v>
      </c>
      <c r="BC21" s="9">
        <v>0</v>
      </c>
      <c r="BD21" s="9">
        <v>0</v>
      </c>
      <c r="BE21" s="9">
        <v>0</v>
      </c>
      <c r="BF21" s="9">
        <v>0</v>
      </c>
      <c r="BG21" s="9">
        <v>0</v>
      </c>
      <c r="BH21" s="9">
        <v>0</v>
      </c>
      <c r="BI21" s="9">
        <v>8</v>
      </c>
      <c r="BJ21" s="9">
        <v>0</v>
      </c>
      <c r="BK21" s="9">
        <v>0</v>
      </c>
      <c r="BL21" s="9">
        <v>0</v>
      </c>
      <c r="BM21" s="9">
        <v>0</v>
      </c>
      <c r="BN21" s="9">
        <v>0</v>
      </c>
      <c r="BO21" s="9">
        <v>0</v>
      </c>
      <c r="BP21" s="9">
        <v>8</v>
      </c>
      <c r="BQ21" s="9">
        <v>0</v>
      </c>
      <c r="BR21" s="9">
        <v>16</v>
      </c>
      <c r="BS21" s="9">
        <v>0</v>
      </c>
      <c r="BT21" s="9">
        <v>0</v>
      </c>
      <c r="BU21" s="9"/>
      <c r="BV21" s="9">
        <v>2</v>
      </c>
      <c r="BW21" s="9">
        <v>0</v>
      </c>
      <c r="BX21" s="9">
        <v>0</v>
      </c>
      <c r="BY21" s="9">
        <v>0</v>
      </c>
      <c r="BZ21" s="9">
        <v>0</v>
      </c>
      <c r="CA21" s="9">
        <v>0</v>
      </c>
      <c r="CB21" s="9">
        <v>0</v>
      </c>
      <c r="CC21" s="9">
        <v>0</v>
      </c>
      <c r="CD21" s="9">
        <v>0</v>
      </c>
      <c r="CE21" s="9">
        <v>2</v>
      </c>
      <c r="CF21" s="9">
        <v>0</v>
      </c>
      <c r="CG21" s="9">
        <v>0</v>
      </c>
      <c r="CH21" s="9">
        <v>6</v>
      </c>
      <c r="CI21" s="9">
        <v>3</v>
      </c>
      <c r="CJ21" s="9">
        <v>5</v>
      </c>
      <c r="CK21" s="9">
        <v>8</v>
      </c>
      <c r="CL21" s="9">
        <v>3</v>
      </c>
      <c r="CM21" s="9">
        <v>5</v>
      </c>
      <c r="CN21" s="9"/>
      <c r="CO21" s="9"/>
      <c r="CP21" s="9"/>
      <c r="CQ21" s="9">
        <v>0</v>
      </c>
      <c r="CR21" s="9"/>
      <c r="CS21" s="9"/>
    </row>
    <row r="22" spans="2:97" ht="165" x14ac:dyDescent="0.2">
      <c r="B22" s="7" t="s">
        <v>527</v>
      </c>
      <c r="C22" s="8" t="s">
        <v>457</v>
      </c>
      <c r="D22" s="8" t="s">
        <v>528</v>
      </c>
      <c r="E22" s="8" t="s">
        <v>528</v>
      </c>
      <c r="F22" s="7" t="s">
        <v>529</v>
      </c>
      <c r="G22" s="9">
        <v>81</v>
      </c>
      <c r="H22" s="9">
        <v>25</v>
      </c>
      <c r="I22" s="9">
        <v>55</v>
      </c>
      <c r="J22" s="9">
        <v>1</v>
      </c>
      <c r="K22" s="9">
        <v>40</v>
      </c>
      <c r="L22" s="9">
        <v>26</v>
      </c>
      <c r="M22" s="7" t="s">
        <v>485</v>
      </c>
      <c r="N22" s="10">
        <v>0</v>
      </c>
      <c r="O22" s="10">
        <v>0</v>
      </c>
      <c r="P22" s="9">
        <v>11</v>
      </c>
      <c r="Q22" s="9">
        <v>15</v>
      </c>
      <c r="R22" s="9">
        <v>0</v>
      </c>
      <c r="S22" s="9">
        <v>0</v>
      </c>
      <c r="T22" s="9">
        <v>0</v>
      </c>
      <c r="U22" s="9">
        <v>1</v>
      </c>
      <c r="V22" s="9">
        <v>0</v>
      </c>
      <c r="W22" s="9">
        <v>2</v>
      </c>
      <c r="X22" s="9">
        <v>1</v>
      </c>
      <c r="Y22" s="9">
        <v>22</v>
      </c>
      <c r="Z22" s="9">
        <v>13</v>
      </c>
      <c r="AA22" s="9">
        <v>13</v>
      </c>
      <c r="AB22" s="9">
        <v>2</v>
      </c>
      <c r="AC22" s="9">
        <v>4</v>
      </c>
      <c r="AD22" s="9">
        <v>4</v>
      </c>
      <c r="AE22" s="9">
        <v>13</v>
      </c>
      <c r="AF22" s="9">
        <v>3</v>
      </c>
      <c r="AG22" s="9">
        <v>8</v>
      </c>
      <c r="AH22" s="9">
        <v>2</v>
      </c>
      <c r="AI22" s="9">
        <v>2</v>
      </c>
      <c r="AJ22" s="9">
        <v>11</v>
      </c>
      <c r="AK22" s="9">
        <v>3</v>
      </c>
      <c r="AL22" s="9">
        <v>0</v>
      </c>
      <c r="AM22" s="9">
        <v>26</v>
      </c>
      <c r="AN22" s="10">
        <v>1</v>
      </c>
      <c r="AO22" s="9">
        <v>0</v>
      </c>
      <c r="AP22" s="10">
        <v>0</v>
      </c>
      <c r="AQ22" s="9">
        <v>0</v>
      </c>
      <c r="AR22" s="10">
        <v>0</v>
      </c>
      <c r="AS22" s="9">
        <v>16</v>
      </c>
      <c r="AT22" s="9">
        <v>0</v>
      </c>
      <c r="AU22" s="9">
        <v>10</v>
      </c>
      <c r="AV22" s="9">
        <v>0</v>
      </c>
      <c r="AW22" s="9">
        <v>0</v>
      </c>
      <c r="AX22" s="9">
        <v>26</v>
      </c>
      <c r="AY22" s="9">
        <v>0</v>
      </c>
      <c r="AZ22" s="9">
        <v>26</v>
      </c>
      <c r="BA22" s="9">
        <v>0</v>
      </c>
      <c r="BB22" s="9">
        <v>0</v>
      </c>
      <c r="BC22" s="9">
        <v>0</v>
      </c>
      <c r="BD22" s="9">
        <v>0</v>
      </c>
      <c r="BE22" s="9">
        <v>0</v>
      </c>
      <c r="BF22" s="9">
        <v>0</v>
      </c>
      <c r="BG22" s="9">
        <v>1</v>
      </c>
      <c r="BH22" s="9">
        <v>9</v>
      </c>
      <c r="BI22" s="9">
        <v>5</v>
      </c>
      <c r="BJ22" s="9">
        <v>0</v>
      </c>
      <c r="BK22" s="9">
        <v>0</v>
      </c>
      <c r="BL22" s="9">
        <v>0</v>
      </c>
      <c r="BM22" s="9">
        <v>0</v>
      </c>
      <c r="BN22" s="9">
        <v>3</v>
      </c>
      <c r="BO22" s="9">
        <v>7</v>
      </c>
      <c r="BP22" s="9">
        <v>1</v>
      </c>
      <c r="BQ22" s="9">
        <v>0</v>
      </c>
      <c r="BR22" s="9">
        <v>26</v>
      </c>
      <c r="BS22" s="9">
        <v>0</v>
      </c>
      <c r="BT22" s="9">
        <v>0</v>
      </c>
      <c r="BU22" s="9"/>
      <c r="BV22" s="9">
        <v>0</v>
      </c>
      <c r="BW22" s="9">
        <v>0</v>
      </c>
      <c r="BX22" s="9">
        <v>0</v>
      </c>
      <c r="BY22" s="9">
        <v>0</v>
      </c>
      <c r="BZ22" s="9">
        <v>0</v>
      </c>
      <c r="CA22" s="9">
        <v>0</v>
      </c>
      <c r="CB22" s="9">
        <v>0</v>
      </c>
      <c r="CC22" s="9">
        <v>0</v>
      </c>
      <c r="CD22" s="9">
        <v>2</v>
      </c>
      <c r="CE22" s="9">
        <v>0</v>
      </c>
      <c r="CF22" s="9">
        <v>0</v>
      </c>
      <c r="CG22" s="9">
        <v>26</v>
      </c>
      <c r="CH22" s="9">
        <v>0</v>
      </c>
      <c r="CI22" s="9">
        <v>0</v>
      </c>
      <c r="CJ22" s="9">
        <v>26</v>
      </c>
      <c r="CK22" s="9">
        <v>0</v>
      </c>
      <c r="CL22" s="9">
        <v>0</v>
      </c>
      <c r="CM22" s="9">
        <v>26</v>
      </c>
      <c r="CN22" s="9"/>
      <c r="CO22" s="9">
        <v>2</v>
      </c>
      <c r="CP22" s="9"/>
      <c r="CQ22" s="9">
        <v>4</v>
      </c>
      <c r="CR22" s="9"/>
      <c r="CS22" s="9">
        <v>2</v>
      </c>
    </row>
    <row r="23" spans="2:97" ht="30" x14ac:dyDescent="0.2">
      <c r="B23" s="7" t="s">
        <v>530</v>
      </c>
      <c r="C23" s="8" t="s">
        <v>457</v>
      </c>
      <c r="D23" s="8" t="s">
        <v>531</v>
      </c>
      <c r="E23" s="8" t="s">
        <v>532</v>
      </c>
      <c r="F23" s="7" t="s">
        <v>533</v>
      </c>
      <c r="G23" s="9">
        <v>85</v>
      </c>
      <c r="H23" s="9">
        <v>41</v>
      </c>
      <c r="I23" s="9">
        <v>44</v>
      </c>
      <c r="J23" s="9">
        <v>0</v>
      </c>
      <c r="K23" s="9">
        <v>41</v>
      </c>
      <c r="L23" s="9">
        <v>49</v>
      </c>
      <c r="M23" s="7" t="s">
        <v>534</v>
      </c>
      <c r="N23" s="10">
        <v>0.05</v>
      </c>
      <c r="O23" s="10">
        <v>7.0000000000000007E-2</v>
      </c>
      <c r="P23" s="9">
        <v>34</v>
      </c>
      <c r="Q23" s="9">
        <v>14</v>
      </c>
      <c r="R23" s="9">
        <v>0</v>
      </c>
      <c r="S23" s="9">
        <v>1</v>
      </c>
      <c r="T23" s="9">
        <v>0</v>
      </c>
      <c r="U23" s="9">
        <v>2</v>
      </c>
      <c r="V23" s="9">
        <v>0</v>
      </c>
      <c r="W23" s="9">
        <v>12</v>
      </c>
      <c r="X23" s="9">
        <v>0</v>
      </c>
      <c r="Y23" s="9">
        <v>35</v>
      </c>
      <c r="Z23" s="9">
        <v>36</v>
      </c>
      <c r="AA23" s="9">
        <v>13</v>
      </c>
      <c r="AB23" s="9">
        <v>9</v>
      </c>
      <c r="AC23" s="9">
        <v>11</v>
      </c>
      <c r="AD23" s="9">
        <v>13</v>
      </c>
      <c r="AE23" s="9">
        <v>12</v>
      </c>
      <c r="AF23" s="9">
        <v>4</v>
      </c>
      <c r="AG23" s="9">
        <v>20</v>
      </c>
      <c r="AH23" s="9">
        <v>1</v>
      </c>
      <c r="AI23" s="9">
        <v>19</v>
      </c>
      <c r="AJ23" s="9">
        <v>1</v>
      </c>
      <c r="AK23" s="9">
        <v>0</v>
      </c>
      <c r="AL23" s="9">
        <v>0</v>
      </c>
      <c r="AM23" s="9">
        <v>13</v>
      </c>
      <c r="AN23" s="10">
        <v>0.26530612244897961</v>
      </c>
      <c r="AO23" s="9">
        <v>15</v>
      </c>
      <c r="AP23" s="10">
        <v>0.30612244897959184</v>
      </c>
      <c r="AQ23" s="9">
        <v>21</v>
      </c>
      <c r="AR23" s="10">
        <v>0.42857142857142855</v>
      </c>
      <c r="AS23" s="9">
        <v>0</v>
      </c>
      <c r="AT23" s="9">
        <v>2</v>
      </c>
      <c r="AU23" s="9">
        <v>47</v>
      </c>
      <c r="AV23" s="9">
        <v>0</v>
      </c>
      <c r="AW23" s="9">
        <v>0</v>
      </c>
      <c r="AX23" s="9">
        <v>49</v>
      </c>
      <c r="AY23" s="9">
        <v>0</v>
      </c>
      <c r="AZ23" s="9">
        <v>49</v>
      </c>
      <c r="BA23" s="9">
        <v>0</v>
      </c>
      <c r="BB23" s="9">
        <v>0</v>
      </c>
      <c r="BC23" s="9">
        <v>0</v>
      </c>
      <c r="BD23" s="9">
        <v>0</v>
      </c>
      <c r="BE23" s="9">
        <v>0</v>
      </c>
      <c r="BF23" s="9">
        <v>0</v>
      </c>
      <c r="BG23" s="9">
        <v>0</v>
      </c>
      <c r="BH23" s="9">
        <v>0</v>
      </c>
      <c r="BI23" s="9">
        <v>0</v>
      </c>
      <c r="BJ23" s="9">
        <v>49</v>
      </c>
      <c r="BK23" s="9">
        <v>0</v>
      </c>
      <c r="BL23" s="9">
        <v>0</v>
      </c>
      <c r="BM23" s="9">
        <v>0</v>
      </c>
      <c r="BN23" s="9">
        <v>0</v>
      </c>
      <c r="BO23" s="9">
        <v>0</v>
      </c>
      <c r="BP23" s="9">
        <v>0</v>
      </c>
      <c r="BQ23" s="9">
        <v>49</v>
      </c>
      <c r="BR23" s="9">
        <v>49</v>
      </c>
      <c r="BS23" s="9">
        <v>2</v>
      </c>
      <c r="BT23" s="9">
        <v>0</v>
      </c>
      <c r="BU23" s="9">
        <v>9</v>
      </c>
      <c r="BV23" s="9">
        <v>2</v>
      </c>
      <c r="BW23" s="9">
        <v>4</v>
      </c>
      <c r="BX23" s="9">
        <v>3</v>
      </c>
      <c r="BY23" s="9">
        <v>1</v>
      </c>
      <c r="BZ23" s="9">
        <v>0</v>
      </c>
      <c r="CA23" s="9">
        <v>0</v>
      </c>
      <c r="CB23" s="9">
        <v>2</v>
      </c>
      <c r="CC23" s="9">
        <v>0</v>
      </c>
      <c r="CD23" s="9">
        <v>0</v>
      </c>
      <c r="CE23" s="9">
        <v>0</v>
      </c>
      <c r="CF23" s="9">
        <v>0</v>
      </c>
      <c r="CG23" s="9">
        <v>49</v>
      </c>
      <c r="CH23" s="9">
        <v>1</v>
      </c>
      <c r="CI23" s="9">
        <v>1</v>
      </c>
      <c r="CJ23" s="9">
        <v>47</v>
      </c>
      <c r="CK23" s="9">
        <v>0</v>
      </c>
      <c r="CL23" s="9">
        <v>0</v>
      </c>
      <c r="CM23" s="9">
        <v>49</v>
      </c>
      <c r="CN23" s="9">
        <v>0</v>
      </c>
      <c r="CO23" s="9">
        <v>9</v>
      </c>
      <c r="CP23" s="9">
        <v>0</v>
      </c>
      <c r="CQ23" s="9">
        <v>306</v>
      </c>
      <c r="CR23" s="9">
        <v>0</v>
      </c>
      <c r="CS23" s="9">
        <v>121</v>
      </c>
    </row>
    <row r="24" spans="2:97" s="43" customFormat="1" ht="135" x14ac:dyDescent="0.2">
      <c r="B24" s="45" t="s">
        <v>535</v>
      </c>
      <c r="C24" s="46" t="s">
        <v>457</v>
      </c>
      <c r="D24" s="46" t="s">
        <v>536</v>
      </c>
      <c r="E24" s="46" t="s">
        <v>468</v>
      </c>
      <c r="F24" s="45" t="s">
        <v>537</v>
      </c>
      <c r="G24" s="39">
        <v>60</v>
      </c>
      <c r="H24" s="39">
        <v>16</v>
      </c>
      <c r="I24" s="39">
        <v>44</v>
      </c>
      <c r="J24" s="39">
        <v>0</v>
      </c>
      <c r="K24" s="39">
        <v>16</v>
      </c>
      <c r="L24" s="39">
        <v>16</v>
      </c>
      <c r="M24" s="45" t="s">
        <v>538</v>
      </c>
      <c r="N24" s="47">
        <v>0.12</v>
      </c>
      <c r="O24" s="47">
        <v>0.19</v>
      </c>
      <c r="P24" s="39">
        <v>8</v>
      </c>
      <c r="Q24" s="39">
        <v>8</v>
      </c>
      <c r="R24" s="39">
        <v>0</v>
      </c>
      <c r="S24" s="39">
        <v>0</v>
      </c>
      <c r="T24" s="39">
        <v>0</v>
      </c>
      <c r="U24" s="39">
        <v>0</v>
      </c>
      <c r="V24" s="39">
        <v>0</v>
      </c>
      <c r="W24" s="39">
        <v>8</v>
      </c>
      <c r="X24" s="39">
        <v>0</v>
      </c>
      <c r="Y24" s="39">
        <v>8</v>
      </c>
      <c r="Z24" s="39">
        <v>14</v>
      </c>
      <c r="AA24" s="39">
        <v>2</v>
      </c>
      <c r="AB24" s="39">
        <v>1</v>
      </c>
      <c r="AC24" s="39">
        <v>2</v>
      </c>
      <c r="AD24" s="39">
        <v>1</v>
      </c>
      <c r="AE24" s="39">
        <v>4</v>
      </c>
      <c r="AF24" s="39">
        <v>8</v>
      </c>
      <c r="AG24" s="39">
        <v>5</v>
      </c>
      <c r="AH24" s="39">
        <v>8</v>
      </c>
      <c r="AI24" s="39">
        <v>1</v>
      </c>
      <c r="AJ24" s="39">
        <v>1</v>
      </c>
      <c r="AK24" s="39">
        <v>0</v>
      </c>
      <c r="AL24" s="39">
        <v>1</v>
      </c>
      <c r="AM24" s="39">
        <v>6</v>
      </c>
      <c r="AN24" s="47">
        <v>0.375</v>
      </c>
      <c r="AO24" s="39">
        <v>10</v>
      </c>
      <c r="AP24" s="47">
        <v>0.625</v>
      </c>
      <c r="AQ24" s="39">
        <v>0</v>
      </c>
      <c r="AR24" s="47">
        <v>0</v>
      </c>
      <c r="AS24" s="39">
        <v>12</v>
      </c>
      <c r="AT24" s="39">
        <v>4</v>
      </c>
      <c r="AU24" s="39">
        <v>0</v>
      </c>
      <c r="AV24" s="39">
        <v>0</v>
      </c>
      <c r="AW24" s="39">
        <v>0</v>
      </c>
      <c r="AX24" s="39">
        <v>16</v>
      </c>
      <c r="AY24" s="39">
        <v>0</v>
      </c>
      <c r="AZ24" s="39">
        <v>3</v>
      </c>
      <c r="BA24" s="39">
        <v>0</v>
      </c>
      <c r="BB24" s="39">
        <v>0</v>
      </c>
      <c r="BC24" s="39">
        <v>0</v>
      </c>
      <c r="BD24" s="39">
        <v>0</v>
      </c>
      <c r="BE24" s="39">
        <v>0</v>
      </c>
      <c r="BF24" s="39">
        <v>0</v>
      </c>
      <c r="BG24" s="39">
        <v>0</v>
      </c>
      <c r="BH24" s="39">
        <v>1</v>
      </c>
      <c r="BI24" s="39">
        <v>2</v>
      </c>
      <c r="BJ24" s="39">
        <v>0</v>
      </c>
      <c r="BK24" s="39">
        <v>0</v>
      </c>
      <c r="BL24" s="39">
        <v>0</v>
      </c>
      <c r="BM24" s="39">
        <v>0</v>
      </c>
      <c r="BN24" s="39">
        <v>0</v>
      </c>
      <c r="BO24" s="39">
        <v>0</v>
      </c>
      <c r="BP24" s="39">
        <v>0</v>
      </c>
      <c r="BQ24" s="39">
        <v>0</v>
      </c>
      <c r="BR24" s="39">
        <v>3</v>
      </c>
      <c r="BS24" s="39">
        <v>0</v>
      </c>
      <c r="BT24" s="39">
        <v>0</v>
      </c>
      <c r="BU24" s="39">
        <v>3</v>
      </c>
      <c r="BV24" s="39">
        <v>1</v>
      </c>
      <c r="BW24" s="39">
        <v>0</v>
      </c>
      <c r="BX24" s="39">
        <v>0</v>
      </c>
      <c r="BY24" s="39">
        <v>0</v>
      </c>
      <c r="BZ24" s="39">
        <v>0</v>
      </c>
      <c r="CA24" s="39">
        <v>0</v>
      </c>
      <c r="CB24" s="39">
        <v>0</v>
      </c>
      <c r="CC24" s="39">
        <v>1</v>
      </c>
      <c r="CD24" s="39">
        <v>1</v>
      </c>
      <c r="CE24" s="39">
        <v>1</v>
      </c>
      <c r="CF24" s="39">
        <v>0</v>
      </c>
      <c r="CG24" s="39">
        <v>15</v>
      </c>
      <c r="CH24" s="39">
        <v>9</v>
      </c>
      <c r="CI24" s="39">
        <v>1</v>
      </c>
      <c r="CJ24" s="39">
        <v>6</v>
      </c>
      <c r="CK24" s="39">
        <v>0</v>
      </c>
      <c r="CL24" s="39">
        <v>0</v>
      </c>
      <c r="CM24" s="39">
        <v>16</v>
      </c>
      <c r="CN24" s="39">
        <v>0</v>
      </c>
      <c r="CO24" s="39">
        <v>3</v>
      </c>
      <c r="CP24" s="39">
        <v>0</v>
      </c>
      <c r="CQ24" s="39">
        <v>1</v>
      </c>
      <c r="CR24" s="39">
        <v>0</v>
      </c>
      <c r="CS24" s="39">
        <v>2</v>
      </c>
    </row>
    <row r="25" spans="2:97" s="43" customFormat="1" ht="165" x14ac:dyDescent="0.2">
      <c r="B25" s="45" t="s">
        <v>539</v>
      </c>
      <c r="C25" s="46" t="s">
        <v>457</v>
      </c>
      <c r="D25" s="46" t="s">
        <v>540</v>
      </c>
      <c r="E25" s="46" t="s">
        <v>541</v>
      </c>
      <c r="F25" s="45" t="s">
        <v>542</v>
      </c>
      <c r="G25" s="39">
        <v>32</v>
      </c>
      <c r="H25" s="39">
        <v>15</v>
      </c>
      <c r="I25" s="39">
        <v>17</v>
      </c>
      <c r="J25" s="39"/>
      <c r="K25" s="39">
        <v>20</v>
      </c>
      <c r="L25" s="39">
        <v>20</v>
      </c>
      <c r="M25" s="45" t="s">
        <v>543</v>
      </c>
      <c r="N25" s="47">
        <v>0.11</v>
      </c>
      <c r="O25" s="47">
        <v>0.13</v>
      </c>
      <c r="P25" s="39">
        <v>14</v>
      </c>
      <c r="Q25" s="39">
        <v>6</v>
      </c>
      <c r="R25" s="39">
        <v>0</v>
      </c>
      <c r="S25" s="39">
        <v>0</v>
      </c>
      <c r="T25" s="39">
        <v>0</v>
      </c>
      <c r="U25" s="39">
        <v>1</v>
      </c>
      <c r="V25" s="39">
        <v>0</v>
      </c>
      <c r="W25" s="39">
        <v>3</v>
      </c>
      <c r="X25" s="39">
        <v>0</v>
      </c>
      <c r="Y25" s="39">
        <v>15</v>
      </c>
      <c r="Z25" s="39">
        <v>4</v>
      </c>
      <c r="AA25" s="39">
        <v>16</v>
      </c>
      <c r="AB25" s="39">
        <v>1</v>
      </c>
      <c r="AC25" s="39">
        <v>7</v>
      </c>
      <c r="AD25" s="39">
        <v>7</v>
      </c>
      <c r="AE25" s="39">
        <v>4</v>
      </c>
      <c r="AF25" s="39">
        <v>1</v>
      </c>
      <c r="AG25" s="39"/>
      <c r="AH25" s="39"/>
      <c r="AI25" s="39"/>
      <c r="AJ25" s="39"/>
      <c r="AK25" s="39">
        <v>20</v>
      </c>
      <c r="AL25" s="39"/>
      <c r="AM25" s="39">
        <v>9</v>
      </c>
      <c r="AN25" s="47">
        <v>0.45</v>
      </c>
      <c r="AO25" s="39">
        <v>11</v>
      </c>
      <c r="AP25" s="47">
        <v>0.55000000000000004</v>
      </c>
      <c r="AQ25" s="39">
        <v>0</v>
      </c>
      <c r="AR25" s="47">
        <v>0</v>
      </c>
      <c r="AS25" s="39">
        <v>20</v>
      </c>
      <c r="AT25" s="39">
        <v>0</v>
      </c>
      <c r="AU25" s="39">
        <v>0</v>
      </c>
      <c r="AV25" s="39">
        <v>0</v>
      </c>
      <c r="AW25" s="39">
        <v>0</v>
      </c>
      <c r="AX25" s="39">
        <v>20</v>
      </c>
      <c r="AY25" s="39">
        <v>0</v>
      </c>
      <c r="AZ25" s="39">
        <v>20</v>
      </c>
      <c r="BA25" s="39">
        <v>0</v>
      </c>
      <c r="BB25" s="39">
        <v>0</v>
      </c>
      <c r="BC25" s="39">
        <v>0</v>
      </c>
      <c r="BD25" s="39">
        <v>1</v>
      </c>
      <c r="BE25" s="39">
        <v>1</v>
      </c>
      <c r="BF25" s="39">
        <v>0</v>
      </c>
      <c r="BG25" s="39">
        <v>1</v>
      </c>
      <c r="BH25" s="39">
        <v>0</v>
      </c>
      <c r="BI25" s="39">
        <v>1</v>
      </c>
      <c r="BJ25" s="39">
        <v>0</v>
      </c>
      <c r="BK25" s="39">
        <v>2</v>
      </c>
      <c r="BL25" s="39">
        <v>0</v>
      </c>
      <c r="BM25" s="39">
        <v>2</v>
      </c>
      <c r="BN25" s="39">
        <v>4</v>
      </c>
      <c r="BO25" s="39">
        <v>5</v>
      </c>
      <c r="BP25" s="39">
        <v>1</v>
      </c>
      <c r="BQ25" s="39">
        <v>0</v>
      </c>
      <c r="BR25" s="39">
        <v>20</v>
      </c>
      <c r="BS25" s="39">
        <v>3</v>
      </c>
      <c r="BT25" s="39">
        <v>1</v>
      </c>
      <c r="BU25" s="39"/>
      <c r="BV25" s="39">
        <v>1</v>
      </c>
      <c r="BW25" s="39">
        <v>1</v>
      </c>
      <c r="BX25" s="39">
        <v>1</v>
      </c>
      <c r="BY25" s="39"/>
      <c r="BZ25" s="39"/>
      <c r="CA25" s="39"/>
      <c r="CB25" s="39">
        <v>1</v>
      </c>
      <c r="CC25" s="39"/>
      <c r="CD25" s="39">
        <v>2</v>
      </c>
      <c r="CE25" s="39">
        <v>1</v>
      </c>
      <c r="CF25" s="39">
        <v>0</v>
      </c>
      <c r="CG25" s="39">
        <v>19</v>
      </c>
      <c r="CH25" s="39">
        <v>1</v>
      </c>
      <c r="CI25" s="39">
        <v>1</v>
      </c>
      <c r="CJ25" s="39">
        <v>18</v>
      </c>
      <c r="CK25" s="39">
        <v>2</v>
      </c>
      <c r="CL25" s="39">
        <v>1</v>
      </c>
      <c r="CM25" s="39">
        <v>17</v>
      </c>
      <c r="CN25" s="39">
        <v>12</v>
      </c>
      <c r="CO25" s="39">
        <v>19</v>
      </c>
      <c r="CP25" s="39">
        <v>0.83</v>
      </c>
      <c r="CQ25" s="39">
        <v>1.2</v>
      </c>
      <c r="CR25" s="39">
        <v>3</v>
      </c>
      <c r="CS25" s="39">
        <v>1</v>
      </c>
    </row>
    <row r="26" spans="2:97" s="43" customFormat="1" ht="45" x14ac:dyDescent="0.2">
      <c r="B26" s="45" t="s">
        <v>544</v>
      </c>
      <c r="C26" s="46" t="s">
        <v>457</v>
      </c>
      <c r="D26" s="46" t="s">
        <v>545</v>
      </c>
      <c r="E26" s="46" t="s">
        <v>546</v>
      </c>
      <c r="F26" s="45" t="s">
        <v>547</v>
      </c>
      <c r="G26" s="39">
        <v>78</v>
      </c>
      <c r="H26" s="39">
        <v>20</v>
      </c>
      <c r="I26" s="39">
        <v>58</v>
      </c>
      <c r="J26" s="39">
        <v>1</v>
      </c>
      <c r="K26" s="39">
        <v>29</v>
      </c>
      <c r="L26" s="39">
        <v>20</v>
      </c>
      <c r="M26" s="45" t="s">
        <v>548</v>
      </c>
      <c r="N26" s="47">
        <v>0.1</v>
      </c>
      <c r="O26" s="47">
        <v>0.1</v>
      </c>
      <c r="P26" s="39">
        <v>12</v>
      </c>
      <c r="Q26" s="39">
        <v>8</v>
      </c>
      <c r="R26" s="39">
        <v>0</v>
      </c>
      <c r="S26" s="39">
        <v>0</v>
      </c>
      <c r="T26" s="39">
        <v>0</v>
      </c>
      <c r="U26" s="39">
        <v>0</v>
      </c>
      <c r="V26" s="39">
        <v>0</v>
      </c>
      <c r="W26" s="39">
        <v>2</v>
      </c>
      <c r="X26" s="39">
        <v>0</v>
      </c>
      <c r="Y26" s="39">
        <v>18</v>
      </c>
      <c r="Z26" s="39">
        <v>20</v>
      </c>
      <c r="AA26" s="39">
        <v>0</v>
      </c>
      <c r="AB26" s="39">
        <v>4</v>
      </c>
      <c r="AC26" s="39">
        <v>7</v>
      </c>
      <c r="AD26" s="39">
        <v>3</v>
      </c>
      <c r="AE26" s="39">
        <v>2</v>
      </c>
      <c r="AF26" s="39">
        <v>4</v>
      </c>
      <c r="AG26" s="39">
        <v>0</v>
      </c>
      <c r="AH26" s="39">
        <v>0</v>
      </c>
      <c r="AI26" s="39">
        <v>0</v>
      </c>
      <c r="AJ26" s="39">
        <v>16</v>
      </c>
      <c r="AK26" s="39">
        <v>4</v>
      </c>
      <c r="AL26" s="39">
        <v>0</v>
      </c>
      <c r="AM26" s="39">
        <v>2</v>
      </c>
      <c r="AN26" s="47">
        <v>0.1</v>
      </c>
      <c r="AO26" s="39">
        <v>0</v>
      </c>
      <c r="AP26" s="47">
        <v>0</v>
      </c>
      <c r="AQ26" s="39">
        <v>18</v>
      </c>
      <c r="AR26" s="47">
        <v>0.9</v>
      </c>
      <c r="AS26" s="39">
        <v>8</v>
      </c>
      <c r="AT26" s="39">
        <v>3</v>
      </c>
      <c r="AU26" s="39">
        <v>9</v>
      </c>
      <c r="AV26" s="39">
        <v>1</v>
      </c>
      <c r="AW26" s="39">
        <v>0</v>
      </c>
      <c r="AX26" s="39">
        <v>20</v>
      </c>
      <c r="AY26" s="39">
        <v>0</v>
      </c>
      <c r="AZ26" s="39">
        <v>0</v>
      </c>
      <c r="BA26" s="39">
        <v>2</v>
      </c>
      <c r="BB26" s="39">
        <v>0</v>
      </c>
      <c r="BC26" s="39">
        <v>0</v>
      </c>
      <c r="BD26" s="39">
        <v>0</v>
      </c>
      <c r="BE26" s="39">
        <v>0</v>
      </c>
      <c r="BF26" s="39">
        <v>0</v>
      </c>
      <c r="BG26" s="39">
        <v>0</v>
      </c>
      <c r="BH26" s="39">
        <v>0</v>
      </c>
      <c r="BI26" s="39">
        <v>2</v>
      </c>
      <c r="BJ26" s="39">
        <v>0</v>
      </c>
      <c r="BK26" s="39">
        <v>0</v>
      </c>
      <c r="BL26" s="39">
        <v>0</v>
      </c>
      <c r="BM26" s="39">
        <v>0</v>
      </c>
      <c r="BN26" s="39">
        <v>0</v>
      </c>
      <c r="BO26" s="39">
        <v>0</v>
      </c>
      <c r="BP26" s="39">
        <v>0</v>
      </c>
      <c r="BQ26" s="39">
        <v>0</v>
      </c>
      <c r="BR26" s="39">
        <v>2</v>
      </c>
      <c r="BS26" s="39">
        <v>0</v>
      </c>
      <c r="BT26" s="39">
        <v>0</v>
      </c>
      <c r="BU26" s="39">
        <v>2</v>
      </c>
      <c r="BV26" s="39">
        <v>0</v>
      </c>
      <c r="BW26" s="39">
        <v>0</v>
      </c>
      <c r="BX26" s="39">
        <v>2</v>
      </c>
      <c r="BY26" s="39">
        <v>1</v>
      </c>
      <c r="BZ26" s="39">
        <v>0</v>
      </c>
      <c r="CA26" s="39">
        <v>0</v>
      </c>
      <c r="CB26" s="39">
        <v>1</v>
      </c>
      <c r="CC26" s="39">
        <v>0</v>
      </c>
      <c r="CD26" s="39">
        <v>0</v>
      </c>
      <c r="CE26" s="39">
        <v>0</v>
      </c>
      <c r="CF26" s="39">
        <v>0</v>
      </c>
      <c r="CG26" s="39">
        <v>20</v>
      </c>
      <c r="CH26" s="39">
        <v>0</v>
      </c>
      <c r="CI26" s="39">
        <v>0</v>
      </c>
      <c r="CJ26" s="39">
        <v>20</v>
      </c>
      <c r="CK26" s="39">
        <v>0</v>
      </c>
      <c r="CL26" s="39">
        <v>0</v>
      </c>
      <c r="CM26" s="39">
        <v>20</v>
      </c>
      <c r="CN26" s="39">
        <v>0</v>
      </c>
      <c r="CO26" s="39">
        <v>0</v>
      </c>
      <c r="CP26" s="39">
        <v>0</v>
      </c>
      <c r="CQ26" s="39">
        <v>0</v>
      </c>
      <c r="CR26" s="39">
        <v>0</v>
      </c>
      <c r="CS26" s="39">
        <v>3</v>
      </c>
    </row>
    <row r="27" spans="2:97" ht="45" x14ac:dyDescent="0.2">
      <c r="B27" s="7" t="s">
        <v>549</v>
      </c>
      <c r="C27" s="8" t="s">
        <v>457</v>
      </c>
      <c r="D27" s="8" t="s">
        <v>516</v>
      </c>
      <c r="E27" s="8" t="s">
        <v>517</v>
      </c>
      <c r="F27" s="7" t="s">
        <v>550</v>
      </c>
      <c r="G27" s="9">
        <v>46</v>
      </c>
      <c r="H27" s="9">
        <v>10</v>
      </c>
      <c r="I27" s="9">
        <v>36</v>
      </c>
      <c r="J27" s="9">
        <v>1</v>
      </c>
      <c r="K27" s="9">
        <v>11</v>
      </c>
      <c r="L27" s="9">
        <v>10</v>
      </c>
      <c r="M27" s="7" t="s">
        <v>551</v>
      </c>
      <c r="N27" s="10">
        <v>0.05</v>
      </c>
      <c r="O27" s="10">
        <v>0.01</v>
      </c>
      <c r="P27" s="9">
        <v>4</v>
      </c>
      <c r="Q27" s="9">
        <v>6</v>
      </c>
      <c r="R27" s="9">
        <v>0</v>
      </c>
      <c r="S27" s="9">
        <v>0</v>
      </c>
      <c r="T27" s="9">
        <v>0</v>
      </c>
      <c r="U27" s="9">
        <v>0</v>
      </c>
      <c r="V27" s="9">
        <v>0</v>
      </c>
      <c r="W27" s="9">
        <v>1</v>
      </c>
      <c r="X27" s="9">
        <v>0</v>
      </c>
      <c r="Y27" s="9">
        <v>9</v>
      </c>
      <c r="Z27" s="9">
        <v>8</v>
      </c>
      <c r="AA27" s="9">
        <v>2</v>
      </c>
      <c r="AB27" s="9">
        <v>1</v>
      </c>
      <c r="AC27" s="9">
        <v>4</v>
      </c>
      <c r="AD27" s="9">
        <v>1</v>
      </c>
      <c r="AE27" s="9">
        <v>1</v>
      </c>
      <c r="AF27" s="9">
        <v>3</v>
      </c>
      <c r="AG27" s="9">
        <v>0</v>
      </c>
      <c r="AH27" s="9">
        <v>4</v>
      </c>
      <c r="AI27" s="9">
        <v>0</v>
      </c>
      <c r="AJ27" s="9">
        <v>3</v>
      </c>
      <c r="AK27" s="9">
        <v>3</v>
      </c>
      <c r="AL27" s="9">
        <v>0</v>
      </c>
      <c r="AM27" s="9">
        <v>10</v>
      </c>
      <c r="AN27" s="10">
        <v>1</v>
      </c>
      <c r="AO27" s="9">
        <v>0</v>
      </c>
      <c r="AP27" s="10">
        <v>0</v>
      </c>
      <c r="AQ27" s="9">
        <v>0</v>
      </c>
      <c r="AR27" s="10">
        <v>0</v>
      </c>
      <c r="AS27" s="9">
        <v>6</v>
      </c>
      <c r="AT27" s="9">
        <v>4</v>
      </c>
      <c r="AU27" s="9">
        <v>0</v>
      </c>
      <c r="AV27" s="9">
        <v>0</v>
      </c>
      <c r="AW27" s="9">
        <v>0</v>
      </c>
      <c r="AX27" s="9">
        <v>5</v>
      </c>
      <c r="AY27" s="9">
        <v>5</v>
      </c>
      <c r="AZ27" s="9">
        <v>1</v>
      </c>
      <c r="BA27" s="9">
        <v>0</v>
      </c>
      <c r="BB27" s="9">
        <v>0</v>
      </c>
      <c r="BC27" s="9">
        <v>0</v>
      </c>
      <c r="BD27" s="9">
        <v>0</v>
      </c>
      <c r="BE27" s="9">
        <v>0</v>
      </c>
      <c r="BF27" s="9">
        <v>0</v>
      </c>
      <c r="BG27" s="9">
        <v>1</v>
      </c>
      <c r="BH27" s="9">
        <v>0</v>
      </c>
      <c r="BI27" s="9">
        <v>0</v>
      </c>
      <c r="BJ27" s="9">
        <v>0</v>
      </c>
      <c r="BK27" s="9">
        <v>0</v>
      </c>
      <c r="BL27" s="9">
        <v>0</v>
      </c>
      <c r="BM27" s="9">
        <v>0</v>
      </c>
      <c r="BN27" s="9">
        <v>0</v>
      </c>
      <c r="BO27" s="9">
        <v>0</v>
      </c>
      <c r="BP27" s="9">
        <v>0</v>
      </c>
      <c r="BQ27" s="9">
        <v>0</v>
      </c>
      <c r="BR27" s="9">
        <v>1</v>
      </c>
      <c r="BS27" s="9">
        <v>0</v>
      </c>
      <c r="BT27" s="9">
        <v>0</v>
      </c>
      <c r="BU27" s="9">
        <v>1</v>
      </c>
      <c r="BV27" s="9">
        <v>0</v>
      </c>
      <c r="BW27" s="9">
        <v>0</v>
      </c>
      <c r="BX27" s="9">
        <v>0</v>
      </c>
      <c r="BY27" s="9">
        <v>0</v>
      </c>
      <c r="BZ27" s="9">
        <v>0</v>
      </c>
      <c r="CA27" s="9">
        <v>0</v>
      </c>
      <c r="CB27" s="9">
        <v>0</v>
      </c>
      <c r="CC27" s="9">
        <v>1</v>
      </c>
      <c r="CD27" s="9">
        <v>0</v>
      </c>
      <c r="CE27" s="9">
        <v>0</v>
      </c>
      <c r="CF27" s="9">
        <v>0</v>
      </c>
      <c r="CG27" s="9">
        <v>10</v>
      </c>
      <c r="CH27" s="9">
        <v>0</v>
      </c>
      <c r="CI27" s="9">
        <v>0</v>
      </c>
      <c r="CJ27" s="9">
        <v>10</v>
      </c>
      <c r="CK27" s="9">
        <v>0</v>
      </c>
      <c r="CL27" s="9">
        <v>0</v>
      </c>
      <c r="CM27" s="9">
        <v>10</v>
      </c>
      <c r="CN27" s="9">
        <v>0</v>
      </c>
      <c r="CO27" s="9">
        <v>0</v>
      </c>
      <c r="CP27" s="9">
        <v>0</v>
      </c>
      <c r="CQ27" s="9">
        <v>0</v>
      </c>
      <c r="CR27" s="9">
        <v>0</v>
      </c>
      <c r="CS27" s="9">
        <v>0</v>
      </c>
    </row>
    <row r="28" spans="2:97" ht="135" x14ac:dyDescent="0.2">
      <c r="B28" s="7" t="s">
        <v>552</v>
      </c>
      <c r="C28" s="8" t="s">
        <v>457</v>
      </c>
      <c r="D28" s="8" t="s">
        <v>462</v>
      </c>
      <c r="E28" s="8" t="s">
        <v>463</v>
      </c>
      <c r="F28" s="7" t="s">
        <v>553</v>
      </c>
      <c r="G28" s="9">
        <v>30</v>
      </c>
      <c r="H28" s="9">
        <v>14</v>
      </c>
      <c r="I28" s="9">
        <v>0</v>
      </c>
      <c r="J28" s="9">
        <v>0</v>
      </c>
      <c r="K28" s="9">
        <v>19</v>
      </c>
      <c r="L28" s="9">
        <v>14</v>
      </c>
      <c r="M28" s="7" t="s">
        <v>554</v>
      </c>
      <c r="N28" s="10">
        <v>0.03</v>
      </c>
      <c r="O28" s="10">
        <v>1.7999999999999999E-2</v>
      </c>
      <c r="P28" s="9">
        <v>8</v>
      </c>
      <c r="Q28" s="9">
        <v>6</v>
      </c>
      <c r="R28" s="9">
        <v>0</v>
      </c>
      <c r="S28" s="9">
        <v>0</v>
      </c>
      <c r="T28" s="9">
        <v>0</v>
      </c>
      <c r="U28" s="9">
        <v>0</v>
      </c>
      <c r="V28" s="9">
        <v>1</v>
      </c>
      <c r="W28" s="9">
        <v>0</v>
      </c>
      <c r="X28" s="9">
        <v>1</v>
      </c>
      <c r="Y28" s="9">
        <v>12</v>
      </c>
      <c r="Z28" s="9">
        <v>13</v>
      </c>
      <c r="AA28" s="9">
        <v>1</v>
      </c>
      <c r="AB28" s="9">
        <v>2</v>
      </c>
      <c r="AC28" s="9">
        <v>2</v>
      </c>
      <c r="AD28" s="9">
        <v>2</v>
      </c>
      <c r="AE28" s="9">
        <v>2</v>
      </c>
      <c r="AF28" s="9">
        <v>6</v>
      </c>
      <c r="AG28" s="9">
        <v>0</v>
      </c>
      <c r="AH28" s="9">
        <v>0</v>
      </c>
      <c r="AI28" s="9">
        <v>0</v>
      </c>
      <c r="AJ28" s="9">
        <v>0</v>
      </c>
      <c r="AK28" s="9">
        <v>14</v>
      </c>
      <c r="AL28" s="9">
        <v>0</v>
      </c>
      <c r="AM28" s="9">
        <v>5</v>
      </c>
      <c r="AN28" s="10">
        <v>0.35714285714285715</v>
      </c>
      <c r="AO28" s="9">
        <v>0</v>
      </c>
      <c r="AP28" s="10">
        <v>0</v>
      </c>
      <c r="AQ28" s="9">
        <v>9</v>
      </c>
      <c r="AR28" s="10">
        <v>0.6428571428571429</v>
      </c>
      <c r="AS28" s="9">
        <v>14</v>
      </c>
      <c r="AT28" s="9">
        <v>0</v>
      </c>
      <c r="AU28" s="9">
        <v>0</v>
      </c>
      <c r="AV28" s="9">
        <v>5</v>
      </c>
      <c r="AW28" s="9">
        <v>0</v>
      </c>
      <c r="AX28" s="9">
        <v>14</v>
      </c>
      <c r="AY28" s="9">
        <v>0</v>
      </c>
      <c r="AZ28" s="9">
        <v>5</v>
      </c>
      <c r="BA28" s="9">
        <v>0</v>
      </c>
      <c r="BB28" s="9">
        <v>0</v>
      </c>
      <c r="BC28" s="9">
        <v>0</v>
      </c>
      <c r="BD28" s="9">
        <v>0</v>
      </c>
      <c r="BE28" s="9">
        <v>0</v>
      </c>
      <c r="BF28" s="9">
        <v>0</v>
      </c>
      <c r="BG28" s="9">
        <v>0</v>
      </c>
      <c r="BH28" s="9">
        <v>0</v>
      </c>
      <c r="BI28" s="9">
        <v>2</v>
      </c>
      <c r="BJ28" s="9">
        <v>0</v>
      </c>
      <c r="BK28" s="9">
        <v>0</v>
      </c>
      <c r="BL28" s="9">
        <v>1</v>
      </c>
      <c r="BM28" s="9">
        <v>0</v>
      </c>
      <c r="BN28" s="9">
        <v>1</v>
      </c>
      <c r="BO28" s="9">
        <v>1</v>
      </c>
      <c r="BP28" s="9">
        <v>0</v>
      </c>
      <c r="BQ28" s="9">
        <v>0</v>
      </c>
      <c r="BR28" s="9">
        <v>5</v>
      </c>
      <c r="BS28" s="9">
        <v>1</v>
      </c>
      <c r="BT28" s="9">
        <v>0</v>
      </c>
      <c r="BU28" s="9">
        <v>2</v>
      </c>
      <c r="BV28" s="9">
        <v>0</v>
      </c>
      <c r="BW28" s="9">
        <v>2</v>
      </c>
      <c r="BX28" s="9">
        <v>0</v>
      </c>
      <c r="BY28" s="9">
        <v>0</v>
      </c>
      <c r="BZ28" s="9">
        <v>0</v>
      </c>
      <c r="CA28" s="9">
        <v>0</v>
      </c>
      <c r="CB28" s="9">
        <v>0</v>
      </c>
      <c r="CC28" s="9">
        <v>0</v>
      </c>
      <c r="CD28" s="9">
        <v>1</v>
      </c>
      <c r="CE28" s="9">
        <v>0</v>
      </c>
      <c r="CF28" s="9">
        <v>0</v>
      </c>
      <c r="CG28" s="9">
        <v>14</v>
      </c>
      <c r="CH28" s="9">
        <v>10</v>
      </c>
      <c r="CI28" s="9">
        <v>0</v>
      </c>
      <c r="CJ28" s="9">
        <v>4</v>
      </c>
      <c r="CK28" s="9">
        <v>10</v>
      </c>
      <c r="CL28" s="9">
        <v>0</v>
      </c>
      <c r="CM28" s="9">
        <v>4</v>
      </c>
      <c r="CN28" s="9">
        <v>0</v>
      </c>
      <c r="CO28" s="9">
        <v>0</v>
      </c>
      <c r="CP28" s="9">
        <v>0</v>
      </c>
      <c r="CQ28" s="9">
        <v>0</v>
      </c>
      <c r="CR28" s="9">
        <v>0</v>
      </c>
      <c r="CS28" s="9">
        <v>0</v>
      </c>
    </row>
    <row r="29" spans="2:97" ht="120" x14ac:dyDescent="0.2">
      <c r="B29" s="7" t="s">
        <v>555</v>
      </c>
      <c r="C29" s="8" t="s">
        <v>457</v>
      </c>
      <c r="D29" s="8" t="s">
        <v>556</v>
      </c>
      <c r="E29" s="8" t="s">
        <v>557</v>
      </c>
      <c r="F29" s="7" t="s">
        <v>615</v>
      </c>
      <c r="G29" s="9">
        <v>53</v>
      </c>
      <c r="H29" s="9">
        <v>6</v>
      </c>
      <c r="I29" s="9">
        <v>46</v>
      </c>
      <c r="J29" s="9">
        <v>1</v>
      </c>
      <c r="K29" s="9">
        <v>6</v>
      </c>
      <c r="L29" s="9">
        <v>6</v>
      </c>
      <c r="M29" s="7" t="s">
        <v>558</v>
      </c>
      <c r="N29" s="10">
        <v>0</v>
      </c>
      <c r="O29" s="10">
        <v>0</v>
      </c>
      <c r="P29" s="9">
        <v>2</v>
      </c>
      <c r="Q29" s="9">
        <v>4</v>
      </c>
      <c r="R29" s="9"/>
      <c r="S29" s="9"/>
      <c r="T29" s="9"/>
      <c r="U29" s="9"/>
      <c r="V29" s="9"/>
      <c r="W29" s="9">
        <v>2</v>
      </c>
      <c r="X29" s="9"/>
      <c r="Y29" s="9">
        <v>4</v>
      </c>
      <c r="Z29" s="9">
        <v>3</v>
      </c>
      <c r="AA29" s="9">
        <v>3</v>
      </c>
      <c r="AB29" s="9"/>
      <c r="AC29" s="9">
        <v>1</v>
      </c>
      <c r="AD29" s="9">
        <v>1</v>
      </c>
      <c r="AE29" s="9">
        <v>2</v>
      </c>
      <c r="AF29" s="9">
        <v>2</v>
      </c>
      <c r="AG29" s="9"/>
      <c r="AH29" s="9"/>
      <c r="AI29" s="9"/>
      <c r="AJ29" s="9">
        <v>5</v>
      </c>
      <c r="AK29" s="9">
        <v>1</v>
      </c>
      <c r="AL29" s="9"/>
      <c r="AM29" s="9">
        <v>6</v>
      </c>
      <c r="AN29" s="10">
        <v>1</v>
      </c>
      <c r="AO29" s="9"/>
      <c r="AP29" s="10">
        <v>0</v>
      </c>
      <c r="AQ29" s="9"/>
      <c r="AR29" s="10">
        <v>0</v>
      </c>
      <c r="AS29" s="9">
        <v>5</v>
      </c>
      <c r="AT29" s="9">
        <v>1</v>
      </c>
      <c r="AU29" s="9"/>
      <c r="AV29" s="9"/>
      <c r="AW29" s="9"/>
      <c r="AX29" s="9">
        <v>6</v>
      </c>
      <c r="AY29" s="9"/>
      <c r="AZ29" s="9">
        <v>6</v>
      </c>
      <c r="BA29" s="9"/>
      <c r="BB29" s="9"/>
      <c r="BC29" s="9"/>
      <c r="BD29" s="9"/>
      <c r="BE29" s="9"/>
      <c r="BF29" s="9"/>
      <c r="BG29" s="9"/>
      <c r="BH29" s="9"/>
      <c r="BI29" s="9"/>
      <c r="BJ29" s="9"/>
      <c r="BK29" s="9"/>
      <c r="BL29" s="9"/>
      <c r="BM29" s="9"/>
      <c r="BN29" s="9"/>
      <c r="BO29" s="9"/>
      <c r="BP29" s="9"/>
      <c r="BQ29" s="9">
        <v>6</v>
      </c>
      <c r="BR29" s="9">
        <v>6</v>
      </c>
      <c r="BS29" s="9">
        <v>0</v>
      </c>
      <c r="BT29" s="9">
        <v>0</v>
      </c>
      <c r="BU29" s="9">
        <v>0</v>
      </c>
      <c r="BV29" s="9"/>
      <c r="BW29" s="9"/>
      <c r="BX29" s="9"/>
      <c r="BY29" s="9"/>
      <c r="BZ29" s="9"/>
      <c r="CA29" s="9"/>
      <c r="CB29" s="9"/>
      <c r="CC29" s="9"/>
      <c r="CD29" s="9">
        <v>0</v>
      </c>
      <c r="CE29" s="9">
        <v>0</v>
      </c>
      <c r="CF29" s="9">
        <v>0</v>
      </c>
      <c r="CG29" s="9">
        <v>6</v>
      </c>
      <c r="CH29" s="9">
        <v>0</v>
      </c>
      <c r="CI29" s="9">
        <v>0</v>
      </c>
      <c r="CJ29" s="9">
        <v>6</v>
      </c>
      <c r="CK29" s="9">
        <v>0</v>
      </c>
      <c r="CL29" s="9">
        <v>0</v>
      </c>
      <c r="CM29" s="9">
        <v>6</v>
      </c>
      <c r="CN29" s="9">
        <v>0</v>
      </c>
      <c r="CO29" s="9">
        <v>0</v>
      </c>
      <c r="CP29" s="9">
        <v>0</v>
      </c>
      <c r="CQ29" s="9">
        <v>0</v>
      </c>
      <c r="CR29" s="9">
        <v>0</v>
      </c>
      <c r="CS29" s="9">
        <v>0</v>
      </c>
    </row>
    <row r="30" spans="2:97" ht="30" x14ac:dyDescent="0.2">
      <c r="B30" s="7" t="s">
        <v>559</v>
      </c>
      <c r="C30" s="8" t="s">
        <v>457</v>
      </c>
      <c r="D30" s="8" t="s">
        <v>468</v>
      </c>
      <c r="E30" s="8" t="s">
        <v>468</v>
      </c>
      <c r="F30" s="7"/>
      <c r="G30" s="9">
        <v>70</v>
      </c>
      <c r="H30" s="9">
        <v>21</v>
      </c>
      <c r="I30" s="9"/>
      <c r="J30" s="9"/>
      <c r="K30" s="9">
        <v>23</v>
      </c>
      <c r="L30" s="9">
        <v>23</v>
      </c>
      <c r="M30" s="7"/>
      <c r="N30" s="10">
        <v>0.1</v>
      </c>
      <c r="O30" s="10">
        <v>0.05</v>
      </c>
      <c r="P30" s="9">
        <v>7</v>
      </c>
      <c r="Q30" s="9">
        <v>16</v>
      </c>
      <c r="R30" s="9"/>
      <c r="S30" s="9"/>
      <c r="T30" s="9"/>
      <c r="U30" s="9">
        <v>1</v>
      </c>
      <c r="V30" s="9">
        <v>1</v>
      </c>
      <c r="W30" s="9">
        <v>12</v>
      </c>
      <c r="X30" s="9"/>
      <c r="Y30" s="9">
        <v>7</v>
      </c>
      <c r="Z30" s="9">
        <v>18</v>
      </c>
      <c r="AA30" s="9">
        <v>2</v>
      </c>
      <c r="AB30" s="9">
        <v>3</v>
      </c>
      <c r="AC30" s="9">
        <v>5</v>
      </c>
      <c r="AD30" s="9">
        <v>4</v>
      </c>
      <c r="AE30" s="9">
        <v>7</v>
      </c>
      <c r="AF30" s="9">
        <v>1</v>
      </c>
      <c r="AG30" s="9">
        <v>8</v>
      </c>
      <c r="AH30" s="9">
        <v>7</v>
      </c>
      <c r="AI30" s="9">
        <v>1</v>
      </c>
      <c r="AJ30" s="9">
        <v>1</v>
      </c>
      <c r="AK30" s="9">
        <v>1</v>
      </c>
      <c r="AL30" s="9">
        <v>2</v>
      </c>
      <c r="AM30" s="9">
        <v>6</v>
      </c>
      <c r="AN30" s="10">
        <v>0.2857142857142857</v>
      </c>
      <c r="AO30" s="9">
        <v>3</v>
      </c>
      <c r="AP30" s="10">
        <v>0.14285714285714285</v>
      </c>
      <c r="AQ30" s="9">
        <v>12</v>
      </c>
      <c r="AR30" s="10">
        <v>0.5714285714285714</v>
      </c>
      <c r="AS30" s="9">
        <v>23</v>
      </c>
      <c r="AT30" s="9"/>
      <c r="AU30" s="9"/>
      <c r="AV30" s="9">
        <v>0</v>
      </c>
      <c r="AW30" s="9"/>
      <c r="AX30" s="9">
        <v>23</v>
      </c>
      <c r="AY30" s="9"/>
      <c r="AZ30" s="9"/>
      <c r="BA30" s="9"/>
      <c r="BB30" s="9"/>
      <c r="BC30" s="9"/>
      <c r="BD30" s="9"/>
      <c r="BE30" s="9"/>
      <c r="BF30" s="9"/>
      <c r="BG30" s="9"/>
      <c r="BH30" s="9"/>
      <c r="BI30" s="9"/>
      <c r="BJ30" s="9">
        <v>20</v>
      </c>
      <c r="BK30" s="9"/>
      <c r="BL30" s="9"/>
      <c r="BM30" s="9"/>
      <c r="BN30" s="9"/>
      <c r="BO30" s="9"/>
      <c r="BP30" s="9"/>
      <c r="BQ30" s="9"/>
      <c r="BR30" s="9">
        <v>2</v>
      </c>
      <c r="BS30" s="9"/>
      <c r="BT30" s="9"/>
      <c r="BU30" s="9">
        <v>1</v>
      </c>
      <c r="BV30" s="9"/>
      <c r="BW30" s="9"/>
      <c r="BX30" s="9"/>
      <c r="BY30" s="9"/>
      <c r="BZ30" s="9"/>
      <c r="CA30" s="9"/>
      <c r="CB30" s="9"/>
      <c r="CC30" s="9">
        <v>1</v>
      </c>
      <c r="CD30" s="9">
        <v>1</v>
      </c>
      <c r="CE30" s="9"/>
      <c r="CF30" s="9"/>
      <c r="CG30" s="9">
        <v>20</v>
      </c>
      <c r="CH30" s="9"/>
      <c r="CI30" s="9"/>
      <c r="CJ30" s="9">
        <v>20</v>
      </c>
      <c r="CK30" s="9"/>
      <c r="CL30" s="9"/>
      <c r="CM30" s="9">
        <v>20</v>
      </c>
      <c r="CN30" s="9"/>
      <c r="CO30" s="9"/>
      <c r="CP30" s="9"/>
      <c r="CQ30" s="9"/>
      <c r="CR30" s="9"/>
      <c r="CS30" s="9"/>
    </row>
    <row r="31" spans="2:97" ht="105" x14ac:dyDescent="0.2">
      <c r="B31" s="7" t="s">
        <v>560</v>
      </c>
      <c r="C31" s="8" t="s">
        <v>457</v>
      </c>
      <c r="D31" s="8" t="s">
        <v>521</v>
      </c>
      <c r="E31" s="8" t="s">
        <v>521</v>
      </c>
      <c r="F31" s="7" t="s">
        <v>561</v>
      </c>
      <c r="G31" s="9">
        <v>28</v>
      </c>
      <c r="H31" s="9">
        <v>13</v>
      </c>
      <c r="I31" s="9">
        <v>14</v>
      </c>
      <c r="J31" s="9">
        <v>1</v>
      </c>
      <c r="K31" s="9">
        <v>17</v>
      </c>
      <c r="L31" s="9">
        <v>13</v>
      </c>
      <c r="M31" s="7" t="s">
        <v>523</v>
      </c>
      <c r="N31" s="10">
        <v>0.02</v>
      </c>
      <c r="O31" s="10">
        <v>0.02</v>
      </c>
      <c r="P31" s="9">
        <v>10</v>
      </c>
      <c r="Q31" s="9">
        <v>3</v>
      </c>
      <c r="R31" s="9">
        <v>0</v>
      </c>
      <c r="S31" s="9">
        <v>0</v>
      </c>
      <c r="T31" s="9">
        <v>0</v>
      </c>
      <c r="U31" s="9">
        <v>0</v>
      </c>
      <c r="V31" s="9">
        <v>0</v>
      </c>
      <c r="W31" s="9">
        <v>4</v>
      </c>
      <c r="X31" s="9">
        <v>0</v>
      </c>
      <c r="Y31" s="9">
        <v>9</v>
      </c>
      <c r="Z31" s="9">
        <v>6</v>
      </c>
      <c r="AA31" s="9">
        <v>7</v>
      </c>
      <c r="AB31" s="9">
        <v>1</v>
      </c>
      <c r="AC31" s="9">
        <v>3</v>
      </c>
      <c r="AD31" s="9">
        <v>2</v>
      </c>
      <c r="AE31" s="9">
        <v>6</v>
      </c>
      <c r="AF31" s="9">
        <v>1</v>
      </c>
      <c r="AG31" s="9">
        <v>0</v>
      </c>
      <c r="AH31" s="9">
        <v>0</v>
      </c>
      <c r="AI31" s="9">
        <v>8</v>
      </c>
      <c r="AJ31" s="9">
        <v>0</v>
      </c>
      <c r="AK31" s="9">
        <v>3</v>
      </c>
      <c r="AL31" s="9">
        <v>2</v>
      </c>
      <c r="AM31" s="9">
        <v>4</v>
      </c>
      <c r="AN31" s="10">
        <v>0.30769230769230771</v>
      </c>
      <c r="AO31" s="9">
        <v>3</v>
      </c>
      <c r="AP31" s="10">
        <v>0.23076923076923078</v>
      </c>
      <c r="AQ31" s="9">
        <v>6</v>
      </c>
      <c r="AR31" s="10">
        <v>0.46153846153846156</v>
      </c>
      <c r="AS31" s="9">
        <v>3</v>
      </c>
      <c r="AT31" s="9">
        <v>5</v>
      </c>
      <c r="AU31" s="9">
        <v>5</v>
      </c>
      <c r="AV31" s="9">
        <v>0</v>
      </c>
      <c r="AW31" s="9">
        <v>0</v>
      </c>
      <c r="AX31" s="9">
        <v>13</v>
      </c>
      <c r="AY31" s="9">
        <v>0</v>
      </c>
      <c r="AZ31" s="9">
        <v>0</v>
      </c>
      <c r="BA31" s="9">
        <v>4</v>
      </c>
      <c r="BB31" s="9">
        <v>0</v>
      </c>
      <c r="BC31" s="9">
        <v>0</v>
      </c>
      <c r="BD31" s="9">
        <v>0</v>
      </c>
      <c r="BE31" s="9">
        <v>0</v>
      </c>
      <c r="BF31" s="9">
        <v>0</v>
      </c>
      <c r="BG31" s="9">
        <v>0</v>
      </c>
      <c r="BH31" s="9">
        <v>0</v>
      </c>
      <c r="BI31" s="9">
        <v>0</v>
      </c>
      <c r="BJ31" s="9">
        <v>0</v>
      </c>
      <c r="BK31" s="9">
        <v>0</v>
      </c>
      <c r="BL31" s="9">
        <v>0</v>
      </c>
      <c r="BM31" s="9">
        <v>0</v>
      </c>
      <c r="BN31" s="9">
        <v>0</v>
      </c>
      <c r="BO31" s="9">
        <v>4</v>
      </c>
      <c r="BP31" s="9">
        <v>0</v>
      </c>
      <c r="BQ31" s="9">
        <v>0</v>
      </c>
      <c r="BR31" s="9">
        <v>9</v>
      </c>
      <c r="BS31" s="9">
        <v>4</v>
      </c>
      <c r="BT31" s="9">
        <v>0</v>
      </c>
      <c r="BU31" s="9">
        <v>4</v>
      </c>
      <c r="BV31" s="9">
        <v>2</v>
      </c>
      <c r="BW31" s="9">
        <v>1</v>
      </c>
      <c r="BX31" s="9">
        <v>1</v>
      </c>
      <c r="BY31" s="9">
        <v>0</v>
      </c>
      <c r="BZ31" s="9">
        <v>0</v>
      </c>
      <c r="CA31" s="9">
        <v>0</v>
      </c>
      <c r="CB31" s="9">
        <v>1</v>
      </c>
      <c r="CC31" s="9">
        <v>0</v>
      </c>
      <c r="CD31" s="9">
        <v>0</v>
      </c>
      <c r="CE31" s="9">
        <v>0</v>
      </c>
      <c r="CF31" s="9">
        <v>0</v>
      </c>
      <c r="CG31" s="9">
        <v>13</v>
      </c>
      <c r="CH31" s="9">
        <v>1</v>
      </c>
      <c r="CI31" s="9">
        <v>0</v>
      </c>
      <c r="CJ31" s="9">
        <v>12</v>
      </c>
      <c r="CK31" s="9">
        <v>1</v>
      </c>
      <c r="CL31" s="9">
        <v>0</v>
      </c>
      <c r="CM31" s="9">
        <v>12</v>
      </c>
      <c r="CN31" s="9">
        <v>0</v>
      </c>
      <c r="CO31" s="9">
        <v>0</v>
      </c>
      <c r="CP31" s="9">
        <v>0</v>
      </c>
      <c r="CQ31" s="9">
        <v>1</v>
      </c>
      <c r="CR31" s="9">
        <v>0</v>
      </c>
      <c r="CS31" s="9">
        <v>0</v>
      </c>
    </row>
    <row r="32" spans="2:97" ht="60" x14ac:dyDescent="0.2">
      <c r="B32" s="7" t="s">
        <v>562</v>
      </c>
      <c r="C32" s="8" t="s">
        <v>457</v>
      </c>
      <c r="D32" s="8" t="s">
        <v>563</v>
      </c>
      <c r="E32" s="8" t="s">
        <v>564</v>
      </c>
      <c r="F32" s="7" t="s">
        <v>607</v>
      </c>
      <c r="G32" s="9">
        <v>30</v>
      </c>
      <c r="H32" s="9">
        <v>13</v>
      </c>
      <c r="I32" s="9">
        <v>0</v>
      </c>
      <c r="J32" s="9">
        <v>1</v>
      </c>
      <c r="K32" s="9">
        <v>16</v>
      </c>
      <c r="L32" s="9">
        <v>13</v>
      </c>
      <c r="M32" s="7" t="s">
        <v>608</v>
      </c>
      <c r="N32" s="10">
        <v>6.6000000000000003E-2</v>
      </c>
      <c r="O32" s="10">
        <v>7.6920000000000002E-2</v>
      </c>
      <c r="P32" s="9">
        <v>3</v>
      </c>
      <c r="Q32" s="9">
        <v>10</v>
      </c>
      <c r="R32" s="9">
        <v>0</v>
      </c>
      <c r="S32" s="9">
        <v>0</v>
      </c>
      <c r="T32" s="9">
        <v>0</v>
      </c>
      <c r="U32" s="9">
        <v>0</v>
      </c>
      <c r="V32" s="9">
        <v>0</v>
      </c>
      <c r="W32" s="9">
        <v>1</v>
      </c>
      <c r="X32" s="9">
        <v>0</v>
      </c>
      <c r="Y32" s="9">
        <v>12</v>
      </c>
      <c r="Z32" s="9">
        <v>8</v>
      </c>
      <c r="AA32" s="9">
        <v>5</v>
      </c>
      <c r="AB32" s="9">
        <v>0</v>
      </c>
      <c r="AC32" s="9">
        <v>1</v>
      </c>
      <c r="AD32" s="9">
        <v>5</v>
      </c>
      <c r="AE32" s="9">
        <v>4</v>
      </c>
      <c r="AF32" s="9">
        <v>3</v>
      </c>
      <c r="AG32" s="9">
        <v>6</v>
      </c>
      <c r="AH32" s="9">
        <v>4</v>
      </c>
      <c r="AI32" s="9">
        <v>1</v>
      </c>
      <c r="AJ32" s="9">
        <v>1</v>
      </c>
      <c r="AK32" s="9">
        <v>1</v>
      </c>
      <c r="AL32" s="9">
        <v>0</v>
      </c>
      <c r="AM32" s="9">
        <v>1</v>
      </c>
      <c r="AN32" s="10">
        <v>7.6923076923076927E-2</v>
      </c>
      <c r="AO32" s="9">
        <v>0</v>
      </c>
      <c r="AP32" s="10">
        <v>0</v>
      </c>
      <c r="AQ32" s="9">
        <v>12</v>
      </c>
      <c r="AR32" s="10">
        <v>0.92307692307692313</v>
      </c>
      <c r="AS32" s="9">
        <v>9</v>
      </c>
      <c r="AT32" s="9">
        <v>3</v>
      </c>
      <c r="AU32" s="9">
        <v>1</v>
      </c>
      <c r="AV32" s="9">
        <v>0</v>
      </c>
      <c r="AW32" s="9">
        <v>9</v>
      </c>
      <c r="AX32" s="9">
        <v>7</v>
      </c>
      <c r="AY32" s="9">
        <v>0</v>
      </c>
      <c r="AZ32" s="9">
        <v>1</v>
      </c>
      <c r="BA32" s="9">
        <v>0</v>
      </c>
      <c r="BB32" s="9">
        <v>0</v>
      </c>
      <c r="BC32" s="9">
        <v>0</v>
      </c>
      <c r="BD32" s="9">
        <v>0</v>
      </c>
      <c r="BE32" s="9">
        <v>0</v>
      </c>
      <c r="BF32" s="9">
        <v>0</v>
      </c>
      <c r="BG32" s="9">
        <v>0</v>
      </c>
      <c r="BH32" s="9">
        <v>0</v>
      </c>
      <c r="BI32" s="9">
        <v>0</v>
      </c>
      <c r="BJ32" s="9">
        <v>0</v>
      </c>
      <c r="BK32" s="9">
        <v>0</v>
      </c>
      <c r="BL32" s="9">
        <v>0</v>
      </c>
      <c r="BM32" s="9">
        <v>0</v>
      </c>
      <c r="BN32" s="9">
        <v>0</v>
      </c>
      <c r="BO32" s="9">
        <v>0</v>
      </c>
      <c r="BP32" s="9">
        <v>0</v>
      </c>
      <c r="BQ32" s="9">
        <v>1</v>
      </c>
      <c r="BR32" s="9">
        <v>1</v>
      </c>
      <c r="BS32" s="9">
        <v>0</v>
      </c>
      <c r="BT32" s="9">
        <v>0</v>
      </c>
      <c r="BU32" s="9">
        <v>1</v>
      </c>
      <c r="BV32" s="9">
        <v>0</v>
      </c>
      <c r="BW32" s="9">
        <v>1</v>
      </c>
      <c r="BX32" s="9">
        <v>0</v>
      </c>
      <c r="BY32" s="9">
        <v>0</v>
      </c>
      <c r="BZ32" s="9">
        <v>0</v>
      </c>
      <c r="CA32" s="9">
        <v>0</v>
      </c>
      <c r="CB32" s="9">
        <v>0</v>
      </c>
      <c r="CC32" s="9">
        <v>0</v>
      </c>
      <c r="CD32" s="9">
        <v>0</v>
      </c>
      <c r="CE32" s="9">
        <v>1</v>
      </c>
      <c r="CF32" s="9">
        <v>0</v>
      </c>
      <c r="CG32" s="9">
        <v>12</v>
      </c>
      <c r="CH32" s="9">
        <v>3</v>
      </c>
      <c r="CI32" s="9">
        <v>1</v>
      </c>
      <c r="CJ32" s="9">
        <v>9</v>
      </c>
      <c r="CK32" s="9">
        <v>0</v>
      </c>
      <c r="CL32" s="9">
        <v>0</v>
      </c>
      <c r="CM32" s="9">
        <v>13</v>
      </c>
      <c r="CN32" s="9">
        <v>0</v>
      </c>
      <c r="CO32" s="9">
        <v>3</v>
      </c>
      <c r="CP32" s="9">
        <v>0</v>
      </c>
      <c r="CQ32" s="9">
        <v>1</v>
      </c>
      <c r="CR32" s="9">
        <v>0</v>
      </c>
      <c r="CS32" s="9">
        <v>1</v>
      </c>
    </row>
    <row r="33" spans="2:97" ht="60" x14ac:dyDescent="0.2">
      <c r="B33" s="7" t="s">
        <v>565</v>
      </c>
      <c r="C33" s="8" t="s">
        <v>457</v>
      </c>
      <c r="D33" s="8" t="s">
        <v>566</v>
      </c>
      <c r="E33" s="8" t="s">
        <v>521</v>
      </c>
      <c r="F33" s="7" t="s">
        <v>567</v>
      </c>
      <c r="G33" s="9">
        <v>75</v>
      </c>
      <c r="H33" s="9">
        <v>36</v>
      </c>
      <c r="I33" s="9">
        <v>37</v>
      </c>
      <c r="J33" s="9">
        <v>2</v>
      </c>
      <c r="K33" s="9">
        <v>40</v>
      </c>
      <c r="L33" s="9">
        <v>36</v>
      </c>
      <c r="M33" s="7" t="s">
        <v>568</v>
      </c>
      <c r="N33" s="10">
        <v>0.04</v>
      </c>
      <c r="O33" s="10">
        <v>7.0000000000000007E-2</v>
      </c>
      <c r="P33" s="9">
        <v>11</v>
      </c>
      <c r="Q33" s="9">
        <v>24</v>
      </c>
      <c r="R33" s="9">
        <v>1</v>
      </c>
      <c r="S33" s="9"/>
      <c r="T33" s="9"/>
      <c r="U33" s="9">
        <v>2</v>
      </c>
      <c r="V33" s="9">
        <v>1</v>
      </c>
      <c r="W33" s="9">
        <v>9</v>
      </c>
      <c r="X33" s="9">
        <v>1</v>
      </c>
      <c r="Y33" s="9">
        <v>23</v>
      </c>
      <c r="Z33" s="9">
        <v>29</v>
      </c>
      <c r="AA33" s="9">
        <v>7</v>
      </c>
      <c r="AB33" s="9">
        <v>2</v>
      </c>
      <c r="AC33" s="9">
        <v>5</v>
      </c>
      <c r="AD33" s="9">
        <v>9</v>
      </c>
      <c r="AE33" s="9">
        <v>16</v>
      </c>
      <c r="AF33" s="9">
        <v>4</v>
      </c>
      <c r="AG33" s="9">
        <v>0</v>
      </c>
      <c r="AH33" s="9">
        <v>26</v>
      </c>
      <c r="AI33" s="9">
        <v>0</v>
      </c>
      <c r="AJ33" s="9">
        <v>2</v>
      </c>
      <c r="AK33" s="9">
        <v>8</v>
      </c>
      <c r="AL33" s="9">
        <v>0</v>
      </c>
      <c r="AM33" s="9">
        <v>20</v>
      </c>
      <c r="AN33" s="10">
        <v>0.5</v>
      </c>
      <c r="AO33" s="9">
        <v>20</v>
      </c>
      <c r="AP33" s="10">
        <v>0.5</v>
      </c>
      <c r="AQ33" s="9"/>
      <c r="AR33" s="10">
        <v>0</v>
      </c>
      <c r="AS33" s="9">
        <v>24</v>
      </c>
      <c r="AT33" s="9">
        <v>6</v>
      </c>
      <c r="AU33" s="9">
        <v>6</v>
      </c>
      <c r="AV33" s="9">
        <v>0</v>
      </c>
      <c r="AW33" s="9"/>
      <c r="AX33" s="9">
        <v>36</v>
      </c>
      <c r="AY33" s="9"/>
      <c r="AZ33" s="9">
        <v>36</v>
      </c>
      <c r="BA33" s="9"/>
      <c r="BB33" s="9">
        <v>0</v>
      </c>
      <c r="BC33" s="9">
        <v>0</v>
      </c>
      <c r="BD33" s="9"/>
      <c r="BE33" s="9"/>
      <c r="BF33" s="9"/>
      <c r="BG33" s="9"/>
      <c r="BH33" s="9"/>
      <c r="BI33" s="9"/>
      <c r="BJ33" s="9"/>
      <c r="BK33" s="9"/>
      <c r="BL33" s="9"/>
      <c r="BM33" s="9"/>
      <c r="BN33" s="9"/>
      <c r="BO33" s="9">
        <v>1</v>
      </c>
      <c r="BP33" s="9">
        <v>9</v>
      </c>
      <c r="BQ33" s="9"/>
      <c r="BR33" s="9">
        <v>36</v>
      </c>
      <c r="BS33" s="9">
        <v>0</v>
      </c>
      <c r="BT33" s="9">
        <v>0</v>
      </c>
      <c r="BU33" s="9">
        <v>10</v>
      </c>
      <c r="BV33" s="9">
        <v>1</v>
      </c>
      <c r="BW33" s="9">
        <v>7</v>
      </c>
      <c r="BX33" s="9">
        <v>2</v>
      </c>
      <c r="BY33" s="9">
        <v>0</v>
      </c>
      <c r="BZ33" s="9">
        <v>0</v>
      </c>
      <c r="CA33" s="9">
        <v>0</v>
      </c>
      <c r="CB33" s="9">
        <v>0</v>
      </c>
      <c r="CC33" s="9">
        <v>0</v>
      </c>
      <c r="CD33" s="9">
        <v>0</v>
      </c>
      <c r="CE33" s="9">
        <v>0</v>
      </c>
      <c r="CF33" s="9">
        <v>2</v>
      </c>
      <c r="CG33" s="9">
        <v>34</v>
      </c>
      <c r="CH33" s="9">
        <v>7</v>
      </c>
      <c r="CI33" s="9">
        <v>4</v>
      </c>
      <c r="CJ33" s="9">
        <v>25</v>
      </c>
      <c r="CK33" s="9">
        <v>7</v>
      </c>
      <c r="CL33" s="9">
        <v>6</v>
      </c>
      <c r="CM33" s="9">
        <v>23</v>
      </c>
      <c r="CN33" s="9"/>
      <c r="CO33" s="9">
        <v>1</v>
      </c>
      <c r="CP33" s="9"/>
      <c r="CQ33" s="9">
        <v>4</v>
      </c>
      <c r="CR33" s="9"/>
      <c r="CS33" s="9">
        <v>2</v>
      </c>
    </row>
    <row r="34" spans="2:97" ht="135" x14ac:dyDescent="0.2">
      <c r="B34" s="7" t="s">
        <v>569</v>
      </c>
      <c r="C34" s="8" t="s">
        <v>457</v>
      </c>
      <c r="D34" s="8" t="s">
        <v>570</v>
      </c>
      <c r="E34" s="8" t="s">
        <v>571</v>
      </c>
      <c r="F34" s="7" t="s">
        <v>572</v>
      </c>
      <c r="G34" s="9">
        <v>40</v>
      </c>
      <c r="H34" s="9">
        <v>19</v>
      </c>
      <c r="I34" s="9">
        <v>20</v>
      </c>
      <c r="J34" s="9">
        <v>1</v>
      </c>
      <c r="K34" s="9">
        <v>21</v>
      </c>
      <c r="L34" s="9">
        <v>21</v>
      </c>
      <c r="M34" s="7" t="s">
        <v>573</v>
      </c>
      <c r="N34" s="10">
        <v>3.2899999999999999E-2</v>
      </c>
      <c r="O34" s="10">
        <v>1.6400000000000001E-2</v>
      </c>
      <c r="P34" s="9">
        <v>9</v>
      </c>
      <c r="Q34" s="9">
        <v>10</v>
      </c>
      <c r="R34" s="9">
        <v>0</v>
      </c>
      <c r="S34" s="9">
        <v>0</v>
      </c>
      <c r="T34" s="9">
        <v>0</v>
      </c>
      <c r="U34" s="9">
        <v>0</v>
      </c>
      <c r="V34" s="9">
        <v>0</v>
      </c>
      <c r="W34" s="9">
        <v>2</v>
      </c>
      <c r="X34" s="9">
        <v>0</v>
      </c>
      <c r="Y34" s="9">
        <v>17</v>
      </c>
      <c r="Z34" s="9">
        <v>18</v>
      </c>
      <c r="AA34" s="9">
        <v>1</v>
      </c>
      <c r="AB34" s="9">
        <v>0</v>
      </c>
      <c r="AC34" s="9">
        <v>3</v>
      </c>
      <c r="AD34" s="9">
        <v>7</v>
      </c>
      <c r="AE34" s="9">
        <v>5</v>
      </c>
      <c r="AF34" s="9">
        <v>4</v>
      </c>
      <c r="AG34" s="9">
        <v>10</v>
      </c>
      <c r="AH34" s="9">
        <v>2</v>
      </c>
      <c r="AI34" s="9">
        <v>0</v>
      </c>
      <c r="AJ34" s="9">
        <v>5</v>
      </c>
      <c r="AK34" s="9">
        <v>2</v>
      </c>
      <c r="AL34" s="9">
        <v>0</v>
      </c>
      <c r="AM34" s="9">
        <v>2</v>
      </c>
      <c r="AN34" s="10">
        <v>9.5238095238095233E-2</v>
      </c>
      <c r="AO34" s="9">
        <v>1</v>
      </c>
      <c r="AP34" s="10">
        <v>4.7619047619047616E-2</v>
      </c>
      <c r="AQ34" s="9">
        <v>18</v>
      </c>
      <c r="AR34" s="10">
        <v>0.8571428571428571</v>
      </c>
      <c r="AS34" s="9">
        <v>19</v>
      </c>
      <c r="AT34" s="9">
        <v>0</v>
      </c>
      <c r="AU34" s="9">
        <v>0</v>
      </c>
      <c r="AV34" s="9">
        <v>0</v>
      </c>
      <c r="AW34" s="9">
        <v>0</v>
      </c>
      <c r="AX34" s="9">
        <v>19</v>
      </c>
      <c r="AY34" s="9">
        <v>0</v>
      </c>
      <c r="AZ34" s="9">
        <v>19</v>
      </c>
      <c r="BA34" s="9">
        <v>0</v>
      </c>
      <c r="BB34" s="9">
        <v>0</v>
      </c>
      <c r="BC34" s="9">
        <v>0</v>
      </c>
      <c r="BD34" s="9">
        <v>0</v>
      </c>
      <c r="BE34" s="9">
        <v>0</v>
      </c>
      <c r="BF34" s="9">
        <v>0</v>
      </c>
      <c r="BG34" s="9">
        <v>4</v>
      </c>
      <c r="BH34" s="9">
        <v>0</v>
      </c>
      <c r="BI34" s="9">
        <v>0</v>
      </c>
      <c r="BJ34" s="9">
        <v>17</v>
      </c>
      <c r="BK34" s="9">
        <v>0</v>
      </c>
      <c r="BL34" s="9">
        <v>0</v>
      </c>
      <c r="BM34" s="9">
        <v>0</v>
      </c>
      <c r="BN34" s="9">
        <v>0</v>
      </c>
      <c r="BO34" s="9">
        <v>0</v>
      </c>
      <c r="BP34" s="9">
        <v>0</v>
      </c>
      <c r="BQ34" s="9">
        <v>0</v>
      </c>
      <c r="BR34" s="9">
        <v>21</v>
      </c>
      <c r="BS34" s="9">
        <v>0</v>
      </c>
      <c r="BT34" s="9">
        <v>0</v>
      </c>
      <c r="BU34" s="9">
        <v>2</v>
      </c>
      <c r="BV34" s="9">
        <v>0</v>
      </c>
      <c r="BW34" s="9">
        <v>2</v>
      </c>
      <c r="BX34" s="9">
        <v>0</v>
      </c>
      <c r="BY34" s="9">
        <v>0</v>
      </c>
      <c r="BZ34" s="9">
        <v>0</v>
      </c>
      <c r="CA34" s="9">
        <v>0</v>
      </c>
      <c r="CB34" s="9">
        <v>0</v>
      </c>
      <c r="CC34" s="9">
        <v>0</v>
      </c>
      <c r="CD34" s="9">
        <v>0</v>
      </c>
      <c r="CE34" s="9">
        <v>1</v>
      </c>
      <c r="CF34" s="9">
        <v>0</v>
      </c>
      <c r="CG34" s="9">
        <v>18</v>
      </c>
      <c r="CH34" s="9">
        <v>6</v>
      </c>
      <c r="CI34" s="9">
        <v>12</v>
      </c>
      <c r="CJ34" s="9">
        <v>1</v>
      </c>
      <c r="CK34" s="9">
        <v>7</v>
      </c>
      <c r="CL34" s="9">
        <v>12</v>
      </c>
      <c r="CM34" s="9">
        <v>19</v>
      </c>
      <c r="CN34" s="9">
        <v>0</v>
      </c>
      <c r="CO34" s="9">
        <v>0</v>
      </c>
      <c r="CP34" s="9">
        <v>0</v>
      </c>
      <c r="CQ34" s="9">
        <v>0</v>
      </c>
      <c r="CR34" s="9">
        <v>0</v>
      </c>
      <c r="CS34" s="9">
        <v>0</v>
      </c>
    </row>
    <row r="35" spans="2:97" s="43" customFormat="1" ht="90" x14ac:dyDescent="0.2">
      <c r="B35" s="45" t="s">
        <v>574</v>
      </c>
      <c r="C35" s="46" t="s">
        <v>457</v>
      </c>
      <c r="D35" s="46" t="s">
        <v>575</v>
      </c>
      <c r="E35" s="46" t="s">
        <v>576</v>
      </c>
      <c r="F35" s="45" t="s">
        <v>609</v>
      </c>
      <c r="G35" s="39">
        <v>30</v>
      </c>
      <c r="H35" s="39">
        <v>10</v>
      </c>
      <c r="I35" s="39">
        <v>19</v>
      </c>
      <c r="J35" s="39">
        <v>1</v>
      </c>
      <c r="K35" s="39">
        <v>10</v>
      </c>
      <c r="L35" s="39">
        <v>10</v>
      </c>
      <c r="M35" s="45" t="s">
        <v>610</v>
      </c>
      <c r="N35" s="47">
        <v>0.2</v>
      </c>
      <c r="O35" s="47">
        <v>0.1</v>
      </c>
      <c r="P35" s="39">
        <v>5</v>
      </c>
      <c r="Q35" s="39">
        <v>4</v>
      </c>
      <c r="R35" s="39">
        <v>0</v>
      </c>
      <c r="S35" s="39"/>
      <c r="T35" s="39"/>
      <c r="U35" s="39">
        <v>1</v>
      </c>
      <c r="V35" s="39">
        <v>1</v>
      </c>
      <c r="W35" s="39">
        <v>5</v>
      </c>
      <c r="X35" s="39">
        <v>0</v>
      </c>
      <c r="Y35" s="39">
        <v>6</v>
      </c>
      <c r="Z35" s="39">
        <v>8</v>
      </c>
      <c r="AA35" s="39">
        <v>2</v>
      </c>
      <c r="AB35" s="39">
        <v>0</v>
      </c>
      <c r="AC35" s="39">
        <v>3</v>
      </c>
      <c r="AD35" s="39">
        <v>1</v>
      </c>
      <c r="AE35" s="39">
        <v>0</v>
      </c>
      <c r="AF35" s="39">
        <v>6</v>
      </c>
      <c r="AG35" s="39">
        <v>0</v>
      </c>
      <c r="AH35" s="39">
        <v>0</v>
      </c>
      <c r="AI35" s="39">
        <v>0</v>
      </c>
      <c r="AJ35" s="39">
        <v>3</v>
      </c>
      <c r="AK35" s="39">
        <v>7</v>
      </c>
      <c r="AL35" s="39">
        <v>0</v>
      </c>
      <c r="AM35" s="39">
        <v>2</v>
      </c>
      <c r="AN35" s="47">
        <v>0.2</v>
      </c>
      <c r="AO35" s="39">
        <v>0</v>
      </c>
      <c r="AP35" s="47">
        <v>0</v>
      </c>
      <c r="AQ35" s="39">
        <v>8</v>
      </c>
      <c r="AR35" s="47">
        <v>0.8</v>
      </c>
      <c r="AS35" s="39">
        <v>0</v>
      </c>
      <c r="AT35" s="39">
        <v>0</v>
      </c>
      <c r="AU35" s="39">
        <v>10</v>
      </c>
      <c r="AV35" s="39">
        <v>0</v>
      </c>
      <c r="AW35" s="39">
        <v>0</v>
      </c>
      <c r="AX35" s="39">
        <v>10</v>
      </c>
      <c r="AY35" s="39">
        <v>0</v>
      </c>
      <c r="AZ35" s="39">
        <v>10</v>
      </c>
      <c r="BA35" s="39">
        <v>0</v>
      </c>
      <c r="BB35" s="39">
        <v>0</v>
      </c>
      <c r="BC35" s="39">
        <v>0</v>
      </c>
      <c r="BD35" s="39">
        <v>0</v>
      </c>
      <c r="BE35" s="39">
        <v>0</v>
      </c>
      <c r="BF35" s="39">
        <v>0</v>
      </c>
      <c r="BG35" s="39">
        <v>0</v>
      </c>
      <c r="BH35" s="39">
        <v>0</v>
      </c>
      <c r="BI35" s="39">
        <v>0</v>
      </c>
      <c r="BJ35" s="39">
        <v>0</v>
      </c>
      <c r="BK35" s="39">
        <v>0</v>
      </c>
      <c r="BL35" s="39">
        <v>0</v>
      </c>
      <c r="BM35" s="39">
        <v>10</v>
      </c>
      <c r="BN35" s="39">
        <v>0</v>
      </c>
      <c r="BO35" s="39">
        <v>0</v>
      </c>
      <c r="BP35" s="39">
        <v>0</v>
      </c>
      <c r="BQ35" s="39">
        <v>0</v>
      </c>
      <c r="BR35" s="39">
        <v>10</v>
      </c>
      <c r="BS35" s="39">
        <v>10</v>
      </c>
      <c r="BT35" s="39">
        <v>2</v>
      </c>
      <c r="BU35" s="39"/>
      <c r="BV35" s="39">
        <v>0</v>
      </c>
      <c r="BW35" s="39">
        <v>0</v>
      </c>
      <c r="BX35" s="39">
        <v>0</v>
      </c>
      <c r="BY35" s="39">
        <v>0</v>
      </c>
      <c r="BZ35" s="39">
        <v>0</v>
      </c>
      <c r="CA35" s="39">
        <v>0</v>
      </c>
      <c r="CB35" s="39">
        <v>0</v>
      </c>
      <c r="CC35" s="39">
        <v>0</v>
      </c>
      <c r="CD35" s="39">
        <v>1</v>
      </c>
      <c r="CE35" s="39">
        <v>0</v>
      </c>
      <c r="CF35" s="39">
        <v>0</v>
      </c>
      <c r="CG35" s="39">
        <v>10</v>
      </c>
      <c r="CH35" s="39">
        <v>1</v>
      </c>
      <c r="CI35" s="39">
        <v>0</v>
      </c>
      <c r="CJ35" s="39">
        <v>9</v>
      </c>
      <c r="CK35" s="39">
        <v>0</v>
      </c>
      <c r="CL35" s="39">
        <v>0</v>
      </c>
      <c r="CM35" s="39">
        <v>10</v>
      </c>
      <c r="CN35" s="39">
        <v>0</v>
      </c>
      <c r="CO35" s="39">
        <v>0</v>
      </c>
      <c r="CP35" s="39">
        <v>0</v>
      </c>
      <c r="CQ35" s="39">
        <v>0</v>
      </c>
      <c r="CR35" s="39">
        <v>0</v>
      </c>
      <c r="CS35" s="39">
        <v>0</v>
      </c>
    </row>
    <row r="36" spans="2:97" ht="45" x14ac:dyDescent="0.2">
      <c r="B36" s="7" t="s">
        <v>577</v>
      </c>
      <c r="C36" s="8" t="s">
        <v>457</v>
      </c>
      <c r="D36" s="8" t="s">
        <v>578</v>
      </c>
      <c r="E36" s="8" t="s">
        <v>578</v>
      </c>
      <c r="F36" s="7" t="s">
        <v>611</v>
      </c>
      <c r="G36" s="9">
        <v>6</v>
      </c>
      <c r="H36" s="9">
        <v>6</v>
      </c>
      <c r="I36" s="9">
        <v>6</v>
      </c>
      <c r="J36" s="9">
        <v>0</v>
      </c>
      <c r="K36" s="9">
        <v>6</v>
      </c>
      <c r="L36" s="9">
        <v>6</v>
      </c>
      <c r="M36" s="7" t="s">
        <v>579</v>
      </c>
      <c r="N36" s="10"/>
      <c r="O36" s="10"/>
      <c r="P36" s="9">
        <v>4</v>
      </c>
      <c r="Q36" s="9">
        <v>2</v>
      </c>
      <c r="R36" s="9">
        <v>0</v>
      </c>
      <c r="S36" s="9">
        <v>0</v>
      </c>
      <c r="T36" s="9">
        <v>0</v>
      </c>
      <c r="U36" s="9">
        <v>0</v>
      </c>
      <c r="V36" s="9">
        <v>0</v>
      </c>
      <c r="W36" s="9">
        <v>0</v>
      </c>
      <c r="X36" s="9">
        <v>0</v>
      </c>
      <c r="Y36" s="9">
        <v>6</v>
      </c>
      <c r="Z36" s="9">
        <v>5</v>
      </c>
      <c r="AA36" s="9">
        <v>1</v>
      </c>
      <c r="AB36" s="9">
        <v>0</v>
      </c>
      <c r="AC36" s="9">
        <v>0</v>
      </c>
      <c r="AD36" s="9">
        <v>2</v>
      </c>
      <c r="AE36" s="9">
        <v>4</v>
      </c>
      <c r="AF36" s="9">
        <v>0</v>
      </c>
      <c r="AG36" s="9">
        <v>0</v>
      </c>
      <c r="AH36" s="9">
        <v>0</v>
      </c>
      <c r="AI36" s="9">
        <v>1</v>
      </c>
      <c r="AJ36" s="9">
        <v>3</v>
      </c>
      <c r="AK36" s="9">
        <v>2</v>
      </c>
      <c r="AL36" s="9"/>
      <c r="AM36" s="9">
        <v>0</v>
      </c>
      <c r="AN36" s="10">
        <v>0</v>
      </c>
      <c r="AO36" s="9">
        <v>0</v>
      </c>
      <c r="AP36" s="10">
        <v>0</v>
      </c>
      <c r="AQ36" s="9">
        <v>6</v>
      </c>
      <c r="AR36" s="10">
        <v>1</v>
      </c>
      <c r="AS36" s="9">
        <v>5</v>
      </c>
      <c r="AT36" s="9">
        <v>1</v>
      </c>
      <c r="AU36" s="9">
        <v>0</v>
      </c>
      <c r="AV36" s="9">
        <v>0</v>
      </c>
      <c r="AW36" s="9">
        <v>0</v>
      </c>
      <c r="AX36" s="9">
        <v>6</v>
      </c>
      <c r="AY36" s="9">
        <v>0</v>
      </c>
      <c r="AZ36" s="9">
        <v>6</v>
      </c>
      <c r="BA36" s="9">
        <v>0</v>
      </c>
      <c r="BB36" s="9">
        <v>0</v>
      </c>
      <c r="BC36" s="9">
        <v>0</v>
      </c>
      <c r="BD36" s="9">
        <v>0</v>
      </c>
      <c r="BE36" s="9">
        <v>0</v>
      </c>
      <c r="BF36" s="9">
        <v>0</v>
      </c>
      <c r="BG36" s="9">
        <v>0</v>
      </c>
      <c r="BH36" s="9">
        <v>0</v>
      </c>
      <c r="BI36" s="9">
        <v>4</v>
      </c>
      <c r="BJ36" s="9">
        <v>0</v>
      </c>
      <c r="BK36" s="9">
        <v>0</v>
      </c>
      <c r="BL36" s="9">
        <v>0</v>
      </c>
      <c r="BM36" s="9">
        <v>0</v>
      </c>
      <c r="BN36" s="9">
        <v>0</v>
      </c>
      <c r="BO36" s="9">
        <v>0</v>
      </c>
      <c r="BP36" s="9">
        <v>2</v>
      </c>
      <c r="BQ36" s="9">
        <v>0</v>
      </c>
      <c r="BR36" s="9">
        <v>6</v>
      </c>
      <c r="BS36" s="9">
        <v>0</v>
      </c>
      <c r="BT36" s="9">
        <v>0</v>
      </c>
      <c r="BU36" s="9">
        <v>0</v>
      </c>
      <c r="BV36" s="9">
        <v>0</v>
      </c>
      <c r="BW36" s="9">
        <v>0</v>
      </c>
      <c r="BX36" s="9">
        <v>0</v>
      </c>
      <c r="BY36" s="9">
        <v>0</v>
      </c>
      <c r="BZ36" s="9">
        <v>0</v>
      </c>
      <c r="CA36" s="9">
        <v>0</v>
      </c>
      <c r="CB36" s="9">
        <v>0</v>
      </c>
      <c r="CC36" s="9">
        <v>0</v>
      </c>
      <c r="CD36" s="9">
        <v>0</v>
      </c>
      <c r="CE36" s="9">
        <v>1</v>
      </c>
      <c r="CF36" s="9">
        <v>1</v>
      </c>
      <c r="CG36" s="9">
        <v>0</v>
      </c>
      <c r="CH36" s="9">
        <v>4</v>
      </c>
      <c r="CI36" s="9">
        <v>0</v>
      </c>
      <c r="CJ36" s="9">
        <v>0</v>
      </c>
      <c r="CK36" s="9">
        <v>5</v>
      </c>
      <c r="CL36" s="9">
        <v>1</v>
      </c>
      <c r="CM36" s="9">
        <v>0</v>
      </c>
      <c r="CN36" s="9">
        <v>10</v>
      </c>
      <c r="CO36" s="9">
        <v>2</v>
      </c>
      <c r="CP36" s="9">
        <v>3</v>
      </c>
      <c r="CQ36" s="9">
        <v>0</v>
      </c>
      <c r="CR36" s="9">
        <v>2</v>
      </c>
      <c r="CS36" s="9">
        <v>0</v>
      </c>
    </row>
    <row r="37" spans="2:97" ht="105" x14ac:dyDescent="0.2">
      <c r="B37" s="7" t="s">
        <v>580</v>
      </c>
      <c r="C37" s="8" t="s">
        <v>457</v>
      </c>
      <c r="D37" s="8" t="s">
        <v>581</v>
      </c>
      <c r="E37" s="8" t="s">
        <v>582</v>
      </c>
      <c r="F37" s="7" t="s">
        <v>583</v>
      </c>
      <c r="G37" s="9">
        <v>41</v>
      </c>
      <c r="H37" s="9">
        <v>12</v>
      </c>
      <c r="I37" s="9">
        <v>28</v>
      </c>
      <c r="J37" s="9">
        <v>1</v>
      </c>
      <c r="K37" s="9">
        <v>16</v>
      </c>
      <c r="L37" s="9">
        <v>12</v>
      </c>
      <c r="M37" s="7" t="s">
        <v>584</v>
      </c>
      <c r="N37" s="10">
        <v>0.02</v>
      </c>
      <c r="O37" s="10">
        <v>0.01</v>
      </c>
      <c r="P37" s="9">
        <v>8</v>
      </c>
      <c r="Q37" s="9">
        <v>4</v>
      </c>
      <c r="R37" s="9">
        <v>0</v>
      </c>
      <c r="S37" s="9">
        <v>0</v>
      </c>
      <c r="T37" s="9">
        <v>0</v>
      </c>
      <c r="U37" s="9">
        <v>0</v>
      </c>
      <c r="V37" s="9">
        <v>0</v>
      </c>
      <c r="W37" s="9">
        <v>0</v>
      </c>
      <c r="X37" s="9">
        <v>2</v>
      </c>
      <c r="Y37" s="9">
        <v>10</v>
      </c>
      <c r="Z37" s="9">
        <v>12</v>
      </c>
      <c r="AA37" s="9">
        <v>0</v>
      </c>
      <c r="AB37" s="9">
        <v>2</v>
      </c>
      <c r="AC37" s="9">
        <v>3</v>
      </c>
      <c r="AD37" s="9">
        <v>4</v>
      </c>
      <c r="AE37" s="9">
        <v>2</v>
      </c>
      <c r="AF37" s="9">
        <v>1</v>
      </c>
      <c r="AG37" s="9">
        <v>0</v>
      </c>
      <c r="AH37" s="9">
        <v>0</v>
      </c>
      <c r="AI37" s="9">
        <v>0</v>
      </c>
      <c r="AJ37" s="9">
        <v>0</v>
      </c>
      <c r="AK37" s="9">
        <v>12</v>
      </c>
      <c r="AL37" s="9">
        <v>0</v>
      </c>
      <c r="AM37" s="9">
        <v>12</v>
      </c>
      <c r="AN37" s="10">
        <v>1</v>
      </c>
      <c r="AO37" s="9">
        <v>0</v>
      </c>
      <c r="AP37" s="10">
        <v>0</v>
      </c>
      <c r="AQ37" s="9">
        <v>0</v>
      </c>
      <c r="AR37" s="10">
        <v>0</v>
      </c>
      <c r="AS37" s="9">
        <v>4</v>
      </c>
      <c r="AT37" s="9">
        <v>2</v>
      </c>
      <c r="AU37" s="9">
        <v>6</v>
      </c>
      <c r="AV37" s="9"/>
      <c r="AW37" s="9">
        <v>0</v>
      </c>
      <c r="AX37" s="9">
        <v>12</v>
      </c>
      <c r="AY37" s="9">
        <v>0</v>
      </c>
      <c r="AZ37" s="9">
        <v>11</v>
      </c>
      <c r="BA37" s="9">
        <v>1</v>
      </c>
      <c r="BB37" s="9">
        <v>0</v>
      </c>
      <c r="BC37" s="9">
        <v>0</v>
      </c>
      <c r="BD37" s="9">
        <v>0</v>
      </c>
      <c r="BE37" s="9">
        <v>0</v>
      </c>
      <c r="BF37" s="9">
        <v>0</v>
      </c>
      <c r="BG37" s="9">
        <v>0</v>
      </c>
      <c r="BH37" s="9">
        <v>0</v>
      </c>
      <c r="BI37" s="9">
        <v>3</v>
      </c>
      <c r="BJ37" s="9">
        <v>9</v>
      </c>
      <c r="BK37" s="9">
        <v>0</v>
      </c>
      <c r="BL37" s="9">
        <v>0</v>
      </c>
      <c r="BM37" s="9">
        <v>0</v>
      </c>
      <c r="BN37" s="9">
        <v>0</v>
      </c>
      <c r="BO37" s="9">
        <v>0</v>
      </c>
      <c r="BP37" s="9">
        <v>0</v>
      </c>
      <c r="BQ37" s="9">
        <v>0</v>
      </c>
      <c r="BR37" s="9">
        <v>12</v>
      </c>
      <c r="BS37" s="9">
        <v>0</v>
      </c>
      <c r="BT37" s="9">
        <v>0</v>
      </c>
      <c r="BU37" s="9"/>
      <c r="BV37" s="9">
        <v>0</v>
      </c>
      <c r="BW37" s="9">
        <v>0</v>
      </c>
      <c r="BX37" s="9">
        <v>0</v>
      </c>
      <c r="BY37" s="9">
        <v>1</v>
      </c>
      <c r="BZ37" s="9">
        <v>0</v>
      </c>
      <c r="CA37" s="9">
        <v>0</v>
      </c>
      <c r="CB37" s="9">
        <v>0</v>
      </c>
      <c r="CC37" s="9">
        <v>0</v>
      </c>
      <c r="CD37" s="9">
        <v>0</v>
      </c>
      <c r="CE37" s="9">
        <v>0</v>
      </c>
      <c r="CF37" s="9">
        <v>0</v>
      </c>
      <c r="CG37" s="9">
        <v>12</v>
      </c>
      <c r="CH37" s="9">
        <v>0</v>
      </c>
      <c r="CI37" s="9">
        <v>0</v>
      </c>
      <c r="CJ37" s="9">
        <v>12</v>
      </c>
      <c r="CK37" s="9">
        <v>0</v>
      </c>
      <c r="CL37" s="9">
        <v>0</v>
      </c>
      <c r="CM37" s="9">
        <v>12</v>
      </c>
      <c r="CN37" s="9"/>
      <c r="CO37" s="9">
        <v>2</v>
      </c>
      <c r="CP37" s="9"/>
      <c r="CQ37" s="9">
        <v>2</v>
      </c>
      <c r="CR37" s="9"/>
      <c r="CS37" s="9">
        <v>0</v>
      </c>
    </row>
    <row r="38" spans="2:97" ht="105" x14ac:dyDescent="0.2">
      <c r="B38" s="7" t="s">
        <v>585</v>
      </c>
      <c r="C38" s="8" t="s">
        <v>457</v>
      </c>
      <c r="D38" s="8" t="s">
        <v>586</v>
      </c>
      <c r="E38" s="8" t="s">
        <v>479</v>
      </c>
      <c r="F38" s="7" t="s">
        <v>583</v>
      </c>
      <c r="G38" s="9">
        <v>40</v>
      </c>
      <c r="H38" s="9">
        <v>15</v>
      </c>
      <c r="I38" s="9">
        <v>24</v>
      </c>
      <c r="J38" s="9">
        <v>1</v>
      </c>
      <c r="K38" s="9">
        <v>15</v>
      </c>
      <c r="L38" s="9">
        <v>40</v>
      </c>
      <c r="M38" s="7" t="s">
        <v>587</v>
      </c>
      <c r="N38" s="10">
        <v>0</v>
      </c>
      <c r="O38" s="10">
        <v>0</v>
      </c>
      <c r="P38" s="9">
        <v>4</v>
      </c>
      <c r="Q38" s="9">
        <v>9</v>
      </c>
      <c r="R38" s="9">
        <v>0</v>
      </c>
      <c r="S38" s="9">
        <v>0</v>
      </c>
      <c r="T38" s="9">
        <v>2</v>
      </c>
      <c r="U38" s="9">
        <v>1</v>
      </c>
      <c r="V38" s="9">
        <v>0</v>
      </c>
      <c r="W38" s="9">
        <v>4</v>
      </c>
      <c r="X38" s="9">
        <v>0</v>
      </c>
      <c r="Y38" s="9">
        <v>10</v>
      </c>
      <c r="Z38" s="9">
        <v>13</v>
      </c>
      <c r="AA38" s="9">
        <v>2</v>
      </c>
      <c r="AB38" s="9">
        <v>2</v>
      </c>
      <c r="AC38" s="9">
        <v>4</v>
      </c>
      <c r="AD38" s="9">
        <v>4</v>
      </c>
      <c r="AE38" s="9">
        <v>5</v>
      </c>
      <c r="AF38" s="9">
        <v>0</v>
      </c>
      <c r="AG38" s="9">
        <v>0</v>
      </c>
      <c r="AH38" s="9">
        <v>0</v>
      </c>
      <c r="AI38" s="9">
        <v>0</v>
      </c>
      <c r="AJ38" s="9">
        <v>0</v>
      </c>
      <c r="AK38" s="9">
        <v>15</v>
      </c>
      <c r="AL38" s="9">
        <v>0</v>
      </c>
      <c r="AM38" s="9">
        <v>100</v>
      </c>
      <c r="AN38" s="10">
        <v>1</v>
      </c>
      <c r="AO38" s="9">
        <v>0</v>
      </c>
      <c r="AP38" s="10">
        <v>0</v>
      </c>
      <c r="AQ38" s="9">
        <v>0</v>
      </c>
      <c r="AR38" s="10">
        <v>0</v>
      </c>
      <c r="AS38" s="9">
        <v>7</v>
      </c>
      <c r="AT38" s="9">
        <v>1</v>
      </c>
      <c r="AU38" s="9">
        <v>7</v>
      </c>
      <c r="AV38" s="9">
        <v>0</v>
      </c>
      <c r="AW38" s="9">
        <v>0</v>
      </c>
      <c r="AX38" s="9">
        <v>15</v>
      </c>
      <c r="AY38" s="9">
        <v>0</v>
      </c>
      <c r="AZ38" s="9">
        <v>15</v>
      </c>
      <c r="BA38" s="9">
        <v>15</v>
      </c>
      <c r="BB38" s="9">
        <v>0</v>
      </c>
      <c r="BC38" s="9">
        <v>0</v>
      </c>
      <c r="BD38" s="9">
        <v>0</v>
      </c>
      <c r="BE38" s="9">
        <v>0</v>
      </c>
      <c r="BF38" s="9">
        <v>0</v>
      </c>
      <c r="BG38" s="9">
        <v>0</v>
      </c>
      <c r="BH38" s="9">
        <v>0</v>
      </c>
      <c r="BI38" s="9">
        <v>4</v>
      </c>
      <c r="BJ38" s="9">
        <v>0</v>
      </c>
      <c r="BK38" s="9">
        <v>0</v>
      </c>
      <c r="BL38" s="9">
        <v>0</v>
      </c>
      <c r="BM38" s="9">
        <v>0</v>
      </c>
      <c r="BN38" s="9">
        <v>1</v>
      </c>
      <c r="BO38" s="9">
        <v>7</v>
      </c>
      <c r="BP38" s="9">
        <v>3</v>
      </c>
      <c r="BQ38" s="9">
        <v>0</v>
      </c>
      <c r="BR38" s="9">
        <v>15</v>
      </c>
      <c r="BS38" s="9">
        <v>5</v>
      </c>
      <c r="BT38" s="9">
        <v>0</v>
      </c>
      <c r="BU38" s="9"/>
      <c r="BV38" s="9">
        <v>0</v>
      </c>
      <c r="BW38" s="9">
        <v>1</v>
      </c>
      <c r="BX38" s="9">
        <v>0</v>
      </c>
      <c r="BY38" s="9">
        <v>0</v>
      </c>
      <c r="BZ38" s="9">
        <v>0</v>
      </c>
      <c r="CA38" s="9">
        <v>0</v>
      </c>
      <c r="CB38" s="9">
        <v>0</v>
      </c>
      <c r="CC38" s="9">
        <v>0</v>
      </c>
      <c r="CD38" s="9">
        <v>0</v>
      </c>
      <c r="CE38" s="9">
        <v>0</v>
      </c>
      <c r="CF38" s="9">
        <v>0</v>
      </c>
      <c r="CG38" s="9">
        <v>0</v>
      </c>
      <c r="CH38" s="9">
        <v>0</v>
      </c>
      <c r="CI38" s="9">
        <v>0</v>
      </c>
      <c r="CJ38" s="9">
        <v>0</v>
      </c>
      <c r="CK38" s="9">
        <v>0</v>
      </c>
      <c r="CL38" s="9">
        <v>0</v>
      </c>
      <c r="CM38" s="9">
        <v>0</v>
      </c>
      <c r="CN38" s="9">
        <v>0</v>
      </c>
      <c r="CO38" s="9">
        <v>0</v>
      </c>
      <c r="CP38" s="9">
        <v>0</v>
      </c>
      <c r="CQ38" s="9">
        <v>0</v>
      </c>
      <c r="CR38" s="9">
        <v>0</v>
      </c>
      <c r="CS38" s="9">
        <v>0</v>
      </c>
    </row>
    <row r="39" spans="2:97" s="43" customFormat="1" ht="75" x14ac:dyDescent="0.2">
      <c r="B39" s="45" t="s">
        <v>588</v>
      </c>
      <c r="C39" s="46" t="s">
        <v>457</v>
      </c>
      <c r="D39" s="46" t="s">
        <v>589</v>
      </c>
      <c r="E39" s="46" t="s">
        <v>590</v>
      </c>
      <c r="F39" s="45" t="s">
        <v>591</v>
      </c>
      <c r="G39" s="39">
        <v>224</v>
      </c>
      <c r="H39" s="39">
        <v>68</v>
      </c>
      <c r="I39" s="39">
        <v>154</v>
      </c>
      <c r="J39" s="39">
        <v>2</v>
      </c>
      <c r="K39" s="39">
        <v>77</v>
      </c>
      <c r="L39" s="39">
        <v>77</v>
      </c>
      <c r="M39" s="45" t="s">
        <v>592</v>
      </c>
      <c r="N39" s="47">
        <v>0.02</v>
      </c>
      <c r="O39" s="47">
        <v>0.17</v>
      </c>
      <c r="P39" s="39">
        <v>45</v>
      </c>
      <c r="Q39" s="39">
        <v>32</v>
      </c>
      <c r="R39" s="39">
        <v>0</v>
      </c>
      <c r="S39" s="39">
        <v>0</v>
      </c>
      <c r="T39" s="39">
        <v>0</v>
      </c>
      <c r="U39" s="39">
        <v>1</v>
      </c>
      <c r="V39" s="39">
        <v>0</v>
      </c>
      <c r="W39" s="39">
        <v>7</v>
      </c>
      <c r="X39" s="39">
        <v>1</v>
      </c>
      <c r="Y39" s="39">
        <v>68</v>
      </c>
      <c r="Z39" s="39">
        <v>64</v>
      </c>
      <c r="AA39" s="39">
        <v>13</v>
      </c>
      <c r="AB39" s="39">
        <v>0</v>
      </c>
      <c r="AC39" s="39">
        <v>0</v>
      </c>
      <c r="AD39" s="39">
        <v>0</v>
      </c>
      <c r="AE39" s="39">
        <v>5</v>
      </c>
      <c r="AF39" s="39">
        <v>72</v>
      </c>
      <c r="AG39" s="39">
        <v>0</v>
      </c>
      <c r="AH39" s="39">
        <v>0</v>
      </c>
      <c r="AI39" s="39">
        <v>0</v>
      </c>
      <c r="AJ39" s="39">
        <v>0</v>
      </c>
      <c r="AK39" s="39">
        <v>68</v>
      </c>
      <c r="AL39" s="39">
        <v>0</v>
      </c>
      <c r="AM39" s="39">
        <v>12</v>
      </c>
      <c r="AN39" s="47">
        <v>0.15584415584415584</v>
      </c>
      <c r="AO39" s="39">
        <v>22</v>
      </c>
      <c r="AP39" s="47">
        <v>0.2857142857142857</v>
      </c>
      <c r="AQ39" s="39">
        <v>43</v>
      </c>
      <c r="AR39" s="47">
        <v>0.55844155844155841</v>
      </c>
      <c r="AS39" s="39">
        <v>35</v>
      </c>
      <c r="AT39" s="39">
        <v>0</v>
      </c>
      <c r="AU39" s="39">
        <v>42</v>
      </c>
      <c r="AV39" s="39">
        <v>0</v>
      </c>
      <c r="AW39" s="39">
        <v>0</v>
      </c>
      <c r="AX39" s="39">
        <v>77</v>
      </c>
      <c r="AY39" s="39">
        <v>0</v>
      </c>
      <c r="AZ39" s="39">
        <v>77</v>
      </c>
      <c r="BA39" s="39">
        <v>0</v>
      </c>
      <c r="BB39" s="39">
        <v>0</v>
      </c>
      <c r="BC39" s="39">
        <v>0</v>
      </c>
      <c r="BD39" s="39">
        <v>0</v>
      </c>
      <c r="BE39" s="39">
        <v>0</v>
      </c>
      <c r="BF39" s="39">
        <v>2</v>
      </c>
      <c r="BG39" s="39">
        <v>0</v>
      </c>
      <c r="BH39" s="39">
        <v>8</v>
      </c>
      <c r="BI39" s="39">
        <v>57</v>
      </c>
      <c r="BJ39" s="39">
        <v>0</v>
      </c>
      <c r="BK39" s="39">
        <v>0</v>
      </c>
      <c r="BL39" s="39">
        <v>0</v>
      </c>
      <c r="BM39" s="39">
        <v>0</v>
      </c>
      <c r="BN39" s="39">
        <v>4</v>
      </c>
      <c r="BO39" s="39">
        <v>5</v>
      </c>
      <c r="BP39" s="39">
        <v>1</v>
      </c>
      <c r="BQ39" s="39">
        <v>0</v>
      </c>
      <c r="BR39" s="39">
        <v>56</v>
      </c>
      <c r="BS39" s="39">
        <v>6</v>
      </c>
      <c r="BT39" s="39">
        <v>3</v>
      </c>
      <c r="BU39" s="39">
        <v>14</v>
      </c>
      <c r="BV39" s="39">
        <v>7</v>
      </c>
      <c r="BW39" s="39">
        <v>1</v>
      </c>
      <c r="BX39" s="39">
        <v>0</v>
      </c>
      <c r="BY39" s="39">
        <v>0</v>
      </c>
      <c r="BZ39" s="39">
        <v>0</v>
      </c>
      <c r="CA39" s="39">
        <v>0</v>
      </c>
      <c r="CB39" s="39">
        <v>0</v>
      </c>
      <c r="CC39" s="39">
        <v>2</v>
      </c>
      <c r="CD39" s="39">
        <v>4</v>
      </c>
      <c r="CE39" s="39">
        <v>0</v>
      </c>
      <c r="CF39" s="39">
        <v>0</v>
      </c>
      <c r="CG39" s="39">
        <v>77</v>
      </c>
      <c r="CH39" s="39">
        <v>6</v>
      </c>
      <c r="CI39" s="39">
        <v>0</v>
      </c>
      <c r="CJ39" s="39">
        <v>71</v>
      </c>
      <c r="CK39" s="39">
        <v>6</v>
      </c>
      <c r="CL39" s="39">
        <v>0</v>
      </c>
      <c r="CM39" s="39">
        <v>71</v>
      </c>
      <c r="CN39" s="39">
        <v>0</v>
      </c>
      <c r="CO39" s="39">
        <v>0</v>
      </c>
      <c r="CP39" s="39">
        <v>0</v>
      </c>
      <c r="CQ39" s="39">
        <v>0</v>
      </c>
      <c r="CR39" s="39">
        <v>0</v>
      </c>
      <c r="CS39" s="39">
        <v>0</v>
      </c>
    </row>
    <row r="40" spans="2:97" ht="30" x14ac:dyDescent="0.2">
      <c r="B40" s="7" t="s">
        <v>593</v>
      </c>
      <c r="C40" s="8" t="s">
        <v>457</v>
      </c>
      <c r="D40" s="8" t="s">
        <v>590</v>
      </c>
      <c r="E40" s="8" t="s">
        <v>590</v>
      </c>
      <c r="F40" s="7" t="s">
        <v>594</v>
      </c>
      <c r="G40" s="9">
        <v>50</v>
      </c>
      <c r="H40" s="9">
        <v>24</v>
      </c>
      <c r="I40" s="9">
        <v>25</v>
      </c>
      <c r="J40" s="9">
        <v>1</v>
      </c>
      <c r="K40" s="9">
        <v>29</v>
      </c>
      <c r="L40" s="9">
        <v>26</v>
      </c>
      <c r="M40" s="7" t="s">
        <v>595</v>
      </c>
      <c r="N40" s="10">
        <v>0.03</v>
      </c>
      <c r="O40" s="10">
        <v>0.08</v>
      </c>
      <c r="P40" s="9">
        <v>11</v>
      </c>
      <c r="Q40" s="9">
        <v>13</v>
      </c>
      <c r="R40" s="9">
        <v>0</v>
      </c>
      <c r="S40" s="9">
        <v>0</v>
      </c>
      <c r="T40" s="9">
        <v>0</v>
      </c>
      <c r="U40" s="9">
        <v>1</v>
      </c>
      <c r="V40" s="9">
        <v>1</v>
      </c>
      <c r="W40" s="9">
        <v>9</v>
      </c>
      <c r="X40" s="9">
        <v>0</v>
      </c>
      <c r="Y40" s="9">
        <v>13</v>
      </c>
      <c r="Z40" s="9">
        <v>23</v>
      </c>
      <c r="AA40" s="9">
        <v>1</v>
      </c>
      <c r="AB40" s="9">
        <v>0</v>
      </c>
      <c r="AC40" s="9">
        <v>6</v>
      </c>
      <c r="AD40" s="9">
        <v>3</v>
      </c>
      <c r="AE40" s="9">
        <v>11</v>
      </c>
      <c r="AF40" s="9">
        <v>4</v>
      </c>
      <c r="AG40" s="9">
        <v>0</v>
      </c>
      <c r="AH40" s="9">
        <v>0</v>
      </c>
      <c r="AI40" s="9">
        <v>5</v>
      </c>
      <c r="AJ40" s="9">
        <v>14</v>
      </c>
      <c r="AK40" s="9">
        <v>5</v>
      </c>
      <c r="AL40" s="9">
        <v>0</v>
      </c>
      <c r="AM40" s="9">
        <v>3</v>
      </c>
      <c r="AN40" s="10">
        <v>0.11538461538461539</v>
      </c>
      <c r="AO40" s="9">
        <v>5</v>
      </c>
      <c r="AP40" s="10">
        <v>0.19230769230769232</v>
      </c>
      <c r="AQ40" s="9">
        <v>18</v>
      </c>
      <c r="AR40" s="10">
        <v>0.69230769230769229</v>
      </c>
      <c r="AS40" s="9">
        <v>17</v>
      </c>
      <c r="AT40" s="9">
        <v>0</v>
      </c>
      <c r="AU40" s="9">
        <v>7</v>
      </c>
      <c r="AV40" s="9">
        <v>0</v>
      </c>
      <c r="AW40" s="9">
        <v>0</v>
      </c>
      <c r="AX40" s="9">
        <v>24</v>
      </c>
      <c r="AY40" s="9">
        <v>0</v>
      </c>
      <c r="AZ40" s="9">
        <v>2</v>
      </c>
      <c r="BA40" s="9">
        <v>0</v>
      </c>
      <c r="BB40" s="9">
        <v>0</v>
      </c>
      <c r="BC40" s="9">
        <v>0</v>
      </c>
      <c r="BD40" s="9">
        <v>0</v>
      </c>
      <c r="BE40" s="9">
        <v>0</v>
      </c>
      <c r="BF40" s="9">
        <v>0</v>
      </c>
      <c r="BG40" s="9">
        <v>0</v>
      </c>
      <c r="BH40" s="9">
        <v>2</v>
      </c>
      <c r="BI40" s="9">
        <v>0</v>
      </c>
      <c r="BJ40" s="9">
        <v>0</v>
      </c>
      <c r="BK40" s="9">
        <v>0</v>
      </c>
      <c r="BL40" s="9">
        <v>0</v>
      </c>
      <c r="BM40" s="9">
        <v>0</v>
      </c>
      <c r="BN40" s="9">
        <v>0</v>
      </c>
      <c r="BO40" s="9">
        <v>0</v>
      </c>
      <c r="BP40" s="9">
        <v>0</v>
      </c>
      <c r="BQ40" s="9">
        <v>0</v>
      </c>
      <c r="BR40" s="9">
        <v>2</v>
      </c>
      <c r="BS40" s="9">
        <v>0</v>
      </c>
      <c r="BT40" s="9">
        <v>0</v>
      </c>
      <c r="BU40" s="9">
        <v>3</v>
      </c>
      <c r="BV40" s="9">
        <v>0</v>
      </c>
      <c r="BW40" s="9">
        <v>2</v>
      </c>
      <c r="BX40" s="9">
        <v>0</v>
      </c>
      <c r="BY40" s="9">
        <v>0</v>
      </c>
      <c r="BZ40" s="9">
        <v>0</v>
      </c>
      <c r="CA40" s="9">
        <v>0</v>
      </c>
      <c r="CB40" s="9">
        <v>1</v>
      </c>
      <c r="CC40" s="9">
        <v>0</v>
      </c>
      <c r="CD40" s="9">
        <v>0</v>
      </c>
      <c r="CE40" s="9">
        <v>2</v>
      </c>
      <c r="CF40" s="9">
        <v>0</v>
      </c>
      <c r="CG40" s="9">
        <v>24</v>
      </c>
      <c r="CH40" s="9">
        <v>18</v>
      </c>
      <c r="CI40" s="9">
        <v>1</v>
      </c>
      <c r="CJ40" s="9">
        <v>7</v>
      </c>
      <c r="CK40" s="9">
        <v>19</v>
      </c>
      <c r="CL40" s="9">
        <v>0</v>
      </c>
      <c r="CM40" s="9">
        <v>7</v>
      </c>
      <c r="CN40" s="9">
        <v>0</v>
      </c>
      <c r="CO40" s="9">
        <v>0</v>
      </c>
      <c r="CP40" s="9">
        <v>0</v>
      </c>
      <c r="CQ40" s="9">
        <v>0</v>
      </c>
      <c r="CR40" s="9">
        <v>0</v>
      </c>
      <c r="CS40" s="9">
        <v>1</v>
      </c>
    </row>
    <row r="41" spans="2:97" ht="30" x14ac:dyDescent="0.2">
      <c r="B41" s="7" t="s">
        <v>596</v>
      </c>
      <c r="C41" s="8" t="s">
        <v>457</v>
      </c>
      <c r="D41" s="8" t="s">
        <v>597</v>
      </c>
      <c r="E41" s="8" t="s">
        <v>598</v>
      </c>
      <c r="F41" s="7" t="s">
        <v>614</v>
      </c>
      <c r="G41" s="9">
        <v>112</v>
      </c>
      <c r="H41" s="9">
        <v>12</v>
      </c>
      <c r="I41" s="9">
        <v>111</v>
      </c>
      <c r="J41" s="9">
        <v>1</v>
      </c>
      <c r="K41" s="9">
        <v>13</v>
      </c>
      <c r="L41" s="9">
        <v>12</v>
      </c>
      <c r="M41" s="7" t="s">
        <v>599</v>
      </c>
      <c r="N41" s="10">
        <v>0.37859999999999999</v>
      </c>
      <c r="O41" s="10">
        <v>0</v>
      </c>
      <c r="P41" s="9">
        <v>2</v>
      </c>
      <c r="Q41" s="9">
        <v>10</v>
      </c>
      <c r="R41" s="9">
        <v>0</v>
      </c>
      <c r="S41" s="9">
        <v>0</v>
      </c>
      <c r="T41" s="9">
        <v>0</v>
      </c>
      <c r="U41" s="9">
        <v>0</v>
      </c>
      <c r="V41" s="9">
        <v>0</v>
      </c>
      <c r="W41" s="9">
        <v>2</v>
      </c>
      <c r="X41" s="9">
        <v>1</v>
      </c>
      <c r="Y41" s="9">
        <v>2</v>
      </c>
      <c r="Z41" s="9">
        <v>1</v>
      </c>
      <c r="AA41" s="9">
        <v>3</v>
      </c>
      <c r="AB41" s="9">
        <v>0</v>
      </c>
      <c r="AC41" s="9">
        <v>2</v>
      </c>
      <c r="AD41" s="9">
        <v>3</v>
      </c>
      <c r="AE41" s="9">
        <v>7</v>
      </c>
      <c r="AF41" s="9">
        <v>0</v>
      </c>
      <c r="AG41" s="9">
        <v>0</v>
      </c>
      <c r="AH41" s="9">
        <v>0</v>
      </c>
      <c r="AI41" s="9">
        <v>12</v>
      </c>
      <c r="AJ41" s="9">
        <v>0</v>
      </c>
      <c r="AK41" s="9">
        <v>0</v>
      </c>
      <c r="AL41" s="9">
        <v>0</v>
      </c>
      <c r="AM41" s="9">
        <v>4</v>
      </c>
      <c r="AN41" s="10">
        <v>0.33333333333333331</v>
      </c>
      <c r="AO41" s="9">
        <v>8</v>
      </c>
      <c r="AP41" s="10">
        <v>0.66666666666666663</v>
      </c>
      <c r="AQ41" s="9">
        <v>0</v>
      </c>
      <c r="AR41" s="10">
        <v>0</v>
      </c>
      <c r="AS41" s="9">
        <v>0</v>
      </c>
      <c r="AT41" s="9">
        <v>0</v>
      </c>
      <c r="AU41" s="9">
        <v>12</v>
      </c>
      <c r="AV41" s="9">
        <v>0</v>
      </c>
      <c r="AW41" s="9">
        <v>0</v>
      </c>
      <c r="AX41" s="9">
        <v>12</v>
      </c>
      <c r="AY41" s="9">
        <v>0</v>
      </c>
      <c r="AZ41" s="9">
        <v>0</v>
      </c>
      <c r="BA41" s="9">
        <v>12</v>
      </c>
      <c r="BB41" s="9">
        <v>0</v>
      </c>
      <c r="BC41" s="9">
        <v>0</v>
      </c>
      <c r="BD41" s="9">
        <v>0</v>
      </c>
      <c r="BE41" s="9">
        <v>0</v>
      </c>
      <c r="BF41" s="9">
        <v>0</v>
      </c>
      <c r="BG41" s="9">
        <v>0</v>
      </c>
      <c r="BH41" s="9">
        <v>0</v>
      </c>
      <c r="BI41" s="9">
        <v>0</v>
      </c>
      <c r="BJ41" s="9">
        <v>12</v>
      </c>
      <c r="BK41" s="9">
        <v>0</v>
      </c>
      <c r="BL41" s="9">
        <v>0</v>
      </c>
      <c r="BM41" s="9">
        <v>0</v>
      </c>
      <c r="BN41" s="9">
        <v>0</v>
      </c>
      <c r="BO41" s="9">
        <v>0</v>
      </c>
      <c r="BP41" s="9">
        <v>0</v>
      </c>
      <c r="BQ41" s="9">
        <v>12</v>
      </c>
      <c r="BR41" s="9">
        <v>12</v>
      </c>
      <c r="BS41" s="9">
        <v>0</v>
      </c>
      <c r="BT41" s="9">
        <v>0</v>
      </c>
      <c r="BU41" s="9">
        <v>0</v>
      </c>
      <c r="BV41" s="9">
        <v>0</v>
      </c>
      <c r="BW41" s="9">
        <v>0</v>
      </c>
      <c r="BX41" s="9">
        <v>0</v>
      </c>
      <c r="BY41" s="9">
        <v>0</v>
      </c>
      <c r="BZ41" s="9">
        <v>0</v>
      </c>
      <c r="CA41" s="9">
        <v>0</v>
      </c>
      <c r="CB41" s="9">
        <v>0</v>
      </c>
      <c r="CC41" s="9">
        <v>0</v>
      </c>
      <c r="CD41" s="9">
        <v>0</v>
      </c>
      <c r="CE41" s="9">
        <v>0</v>
      </c>
      <c r="CF41" s="9">
        <v>0</v>
      </c>
      <c r="CG41" s="9">
        <v>12</v>
      </c>
      <c r="CH41" s="9">
        <v>0</v>
      </c>
      <c r="CI41" s="9">
        <v>0</v>
      </c>
      <c r="CJ41" s="9">
        <v>12</v>
      </c>
      <c r="CK41" s="9">
        <v>0</v>
      </c>
      <c r="CL41" s="9">
        <v>0</v>
      </c>
      <c r="CM41" s="9">
        <v>12</v>
      </c>
      <c r="CN41" s="9">
        <v>0</v>
      </c>
      <c r="CO41" s="9">
        <v>0</v>
      </c>
      <c r="CP41" s="9">
        <v>0</v>
      </c>
      <c r="CQ41" s="9">
        <v>0</v>
      </c>
      <c r="CR41" s="9">
        <v>0</v>
      </c>
      <c r="CS41" s="9">
        <v>0</v>
      </c>
    </row>
    <row r="42" spans="2:97" ht="135" x14ac:dyDescent="0.2">
      <c r="B42" s="7" t="s">
        <v>612</v>
      </c>
      <c r="C42" s="8" t="s">
        <v>457</v>
      </c>
      <c r="D42" s="8" t="s">
        <v>600</v>
      </c>
      <c r="E42" s="8" t="s">
        <v>601</v>
      </c>
      <c r="F42" s="7" t="s">
        <v>602</v>
      </c>
      <c r="G42" s="9">
        <v>32</v>
      </c>
      <c r="H42" s="9">
        <v>15</v>
      </c>
      <c r="I42" s="9">
        <v>16</v>
      </c>
      <c r="J42" s="9">
        <v>1</v>
      </c>
      <c r="K42" s="9">
        <v>19</v>
      </c>
      <c r="L42" s="9">
        <v>15</v>
      </c>
      <c r="M42" s="7" t="s">
        <v>603</v>
      </c>
      <c r="N42" s="10">
        <v>3.1E-2</v>
      </c>
      <c r="O42" s="10">
        <v>2.1999999999999999E-2</v>
      </c>
      <c r="P42" s="9">
        <v>2</v>
      </c>
      <c r="Q42" s="9">
        <v>13</v>
      </c>
      <c r="R42" s="9">
        <v>0</v>
      </c>
      <c r="S42" s="9">
        <v>0</v>
      </c>
      <c r="T42" s="9">
        <v>0</v>
      </c>
      <c r="U42" s="9">
        <v>0</v>
      </c>
      <c r="V42" s="9">
        <v>0</v>
      </c>
      <c r="W42" s="9">
        <v>2</v>
      </c>
      <c r="X42" s="9">
        <v>1</v>
      </c>
      <c r="Y42" s="9">
        <v>12</v>
      </c>
      <c r="Z42" s="9">
        <v>10</v>
      </c>
      <c r="AA42" s="9">
        <v>4</v>
      </c>
      <c r="AB42" s="9">
        <v>1</v>
      </c>
      <c r="AC42" s="9">
        <v>4</v>
      </c>
      <c r="AD42" s="9">
        <v>4</v>
      </c>
      <c r="AE42" s="9">
        <v>4</v>
      </c>
      <c r="AF42" s="9">
        <v>2</v>
      </c>
      <c r="AG42" s="9">
        <v>6</v>
      </c>
      <c r="AH42" s="9">
        <v>1</v>
      </c>
      <c r="AI42" s="9">
        <v>1</v>
      </c>
      <c r="AJ42" s="9">
        <v>7</v>
      </c>
      <c r="AK42" s="9">
        <v>0</v>
      </c>
      <c r="AL42" s="9">
        <v>0</v>
      </c>
      <c r="AM42" s="9">
        <v>0</v>
      </c>
      <c r="AN42" s="10">
        <v>0</v>
      </c>
      <c r="AO42" s="9">
        <v>15</v>
      </c>
      <c r="AP42" s="10">
        <v>1</v>
      </c>
      <c r="AQ42" s="9">
        <v>0</v>
      </c>
      <c r="AR42" s="10">
        <v>0</v>
      </c>
      <c r="AS42" s="9">
        <v>0</v>
      </c>
      <c r="AT42" s="9">
        <v>0</v>
      </c>
      <c r="AU42" s="9">
        <v>15</v>
      </c>
      <c r="AV42" s="9">
        <v>0</v>
      </c>
      <c r="AW42" s="9">
        <v>0</v>
      </c>
      <c r="AX42" s="9">
        <v>15</v>
      </c>
      <c r="AY42" s="9">
        <v>0</v>
      </c>
      <c r="AZ42" s="9">
        <v>15</v>
      </c>
      <c r="BA42" s="9">
        <v>0</v>
      </c>
      <c r="BB42" s="9">
        <v>0</v>
      </c>
      <c r="BC42" s="9">
        <v>0</v>
      </c>
      <c r="BD42" s="9">
        <v>0</v>
      </c>
      <c r="BE42" s="9">
        <v>0</v>
      </c>
      <c r="BF42" s="9">
        <v>2</v>
      </c>
      <c r="BG42" s="9">
        <v>1</v>
      </c>
      <c r="BH42" s="9">
        <v>2</v>
      </c>
      <c r="BI42" s="9">
        <v>5</v>
      </c>
      <c r="BJ42" s="9">
        <v>1</v>
      </c>
      <c r="BK42" s="9">
        <v>0</v>
      </c>
      <c r="BL42" s="9">
        <v>0</v>
      </c>
      <c r="BM42" s="9">
        <v>0</v>
      </c>
      <c r="BN42" s="9">
        <v>3</v>
      </c>
      <c r="BO42" s="9">
        <v>2</v>
      </c>
      <c r="BP42" s="9">
        <v>2</v>
      </c>
      <c r="BQ42" s="9">
        <v>0</v>
      </c>
      <c r="BR42" s="9">
        <v>18</v>
      </c>
      <c r="BS42" s="9">
        <v>1</v>
      </c>
      <c r="BT42" s="9">
        <v>1</v>
      </c>
      <c r="BU42" s="9">
        <v>4</v>
      </c>
      <c r="BV42" s="9">
        <v>1</v>
      </c>
      <c r="BW42" s="9">
        <v>2</v>
      </c>
      <c r="BX42" s="9">
        <v>0</v>
      </c>
      <c r="BY42" s="9">
        <v>0</v>
      </c>
      <c r="BZ42" s="9">
        <v>0</v>
      </c>
      <c r="CA42" s="9">
        <v>0</v>
      </c>
      <c r="CB42" s="9">
        <v>1</v>
      </c>
      <c r="CC42" s="9">
        <v>0</v>
      </c>
      <c r="CD42" s="9">
        <v>1</v>
      </c>
      <c r="CE42" s="9">
        <v>0</v>
      </c>
      <c r="CF42" s="9">
        <v>0</v>
      </c>
      <c r="CG42" s="9">
        <v>0</v>
      </c>
      <c r="CH42" s="9">
        <v>7</v>
      </c>
      <c r="CI42" s="9">
        <v>8</v>
      </c>
      <c r="CJ42" s="9">
        <v>0</v>
      </c>
      <c r="CK42" s="9">
        <v>7</v>
      </c>
      <c r="CL42" s="9">
        <v>8</v>
      </c>
      <c r="CM42" s="9">
        <v>0</v>
      </c>
      <c r="CN42" s="9">
        <v>0</v>
      </c>
      <c r="CO42" s="9">
        <v>0</v>
      </c>
      <c r="CP42" s="9">
        <v>0</v>
      </c>
      <c r="CQ42" s="9">
        <v>0</v>
      </c>
      <c r="CR42" s="9">
        <v>0</v>
      </c>
      <c r="CS42" s="9">
        <v>0</v>
      </c>
    </row>
    <row r="43" spans="2:97" ht="165" x14ac:dyDescent="0.2">
      <c r="B43" s="7" t="s">
        <v>604</v>
      </c>
      <c r="C43" s="8" t="s">
        <v>457</v>
      </c>
      <c r="D43" s="8" t="s">
        <v>605</v>
      </c>
      <c r="E43" s="8" t="s">
        <v>528</v>
      </c>
      <c r="F43" s="7" t="s">
        <v>613</v>
      </c>
      <c r="G43" s="9">
        <v>80</v>
      </c>
      <c r="H43" s="9">
        <v>29</v>
      </c>
      <c r="I43" s="9">
        <v>39</v>
      </c>
      <c r="J43" s="9">
        <v>1</v>
      </c>
      <c r="K43" s="9">
        <v>41</v>
      </c>
      <c r="L43" s="9">
        <v>29</v>
      </c>
      <c r="M43" s="7" t="s">
        <v>485</v>
      </c>
      <c r="N43" s="10"/>
      <c r="O43" s="10"/>
      <c r="P43" s="9">
        <v>13</v>
      </c>
      <c r="Q43" s="9">
        <v>16</v>
      </c>
      <c r="R43" s="9">
        <v>0</v>
      </c>
      <c r="S43" s="9">
        <v>0</v>
      </c>
      <c r="T43" s="9">
        <v>0</v>
      </c>
      <c r="U43" s="9">
        <v>0</v>
      </c>
      <c r="V43" s="9">
        <v>0</v>
      </c>
      <c r="W43" s="9">
        <v>1</v>
      </c>
      <c r="X43" s="9">
        <v>1</v>
      </c>
      <c r="Y43" s="9">
        <v>27</v>
      </c>
      <c r="Z43" s="9">
        <v>12</v>
      </c>
      <c r="AA43" s="9">
        <v>17</v>
      </c>
      <c r="AB43" s="9">
        <v>3</v>
      </c>
      <c r="AC43" s="9">
        <v>4</v>
      </c>
      <c r="AD43" s="9">
        <v>10</v>
      </c>
      <c r="AE43" s="9">
        <v>6</v>
      </c>
      <c r="AF43" s="9">
        <v>6</v>
      </c>
      <c r="AG43" s="9">
        <v>5</v>
      </c>
      <c r="AH43" s="9">
        <v>10</v>
      </c>
      <c r="AI43" s="9">
        <v>14</v>
      </c>
      <c r="AJ43" s="9">
        <v>0</v>
      </c>
      <c r="AK43" s="9">
        <v>0</v>
      </c>
      <c r="AL43" s="9">
        <v>0</v>
      </c>
      <c r="AM43" s="9">
        <v>29</v>
      </c>
      <c r="AN43" s="10">
        <v>1</v>
      </c>
      <c r="AO43" s="9">
        <v>0</v>
      </c>
      <c r="AP43" s="10">
        <v>0</v>
      </c>
      <c r="AQ43" s="9">
        <v>0</v>
      </c>
      <c r="AR43" s="10">
        <v>0</v>
      </c>
      <c r="AS43" s="9">
        <v>17</v>
      </c>
      <c r="AT43" s="9">
        <v>0</v>
      </c>
      <c r="AU43" s="9">
        <v>12</v>
      </c>
      <c r="AV43" s="9">
        <v>2</v>
      </c>
      <c r="AW43" s="9">
        <v>0</v>
      </c>
      <c r="AX43" s="9">
        <v>29</v>
      </c>
      <c r="AY43" s="9">
        <v>0</v>
      </c>
      <c r="AZ43" s="9">
        <v>29</v>
      </c>
      <c r="BA43" s="9">
        <v>0</v>
      </c>
      <c r="BB43" s="9">
        <v>0</v>
      </c>
      <c r="BC43" s="9">
        <v>0</v>
      </c>
      <c r="BD43" s="9">
        <v>0</v>
      </c>
      <c r="BE43" s="9">
        <v>0</v>
      </c>
      <c r="BF43" s="9">
        <v>0</v>
      </c>
      <c r="BG43" s="9">
        <v>0</v>
      </c>
      <c r="BH43" s="9">
        <v>7</v>
      </c>
      <c r="BI43" s="9">
        <v>13</v>
      </c>
      <c r="BJ43" s="9">
        <v>1</v>
      </c>
      <c r="BK43" s="9">
        <v>0</v>
      </c>
      <c r="BL43" s="9">
        <v>0</v>
      </c>
      <c r="BM43" s="9">
        <v>0</v>
      </c>
      <c r="BN43" s="9">
        <v>0</v>
      </c>
      <c r="BO43" s="9">
        <v>4</v>
      </c>
      <c r="BP43" s="9">
        <v>4</v>
      </c>
      <c r="BQ43" s="9">
        <v>0</v>
      </c>
      <c r="BR43" s="9">
        <v>29</v>
      </c>
      <c r="BS43" s="9">
        <v>0</v>
      </c>
      <c r="BT43" s="9">
        <v>0</v>
      </c>
      <c r="BU43" s="9">
        <v>0</v>
      </c>
      <c r="BV43" s="9"/>
      <c r="BW43" s="9"/>
      <c r="BX43" s="9"/>
      <c r="BY43" s="9"/>
      <c r="BZ43" s="9"/>
      <c r="CA43" s="9"/>
      <c r="CB43" s="9"/>
      <c r="CC43" s="9"/>
      <c r="CD43" s="9"/>
      <c r="CE43" s="9">
        <v>0</v>
      </c>
      <c r="CF43" s="9">
        <v>0</v>
      </c>
      <c r="CG43" s="9">
        <v>29</v>
      </c>
      <c r="CH43" s="9">
        <v>0</v>
      </c>
      <c r="CI43" s="9">
        <v>0</v>
      </c>
      <c r="CJ43" s="9">
        <v>29</v>
      </c>
      <c r="CK43" s="9">
        <v>0</v>
      </c>
      <c r="CL43" s="9">
        <v>0</v>
      </c>
      <c r="CM43" s="9">
        <v>29</v>
      </c>
      <c r="CN43" s="9">
        <v>1</v>
      </c>
      <c r="CO43" s="9">
        <v>2</v>
      </c>
      <c r="CP43" s="9">
        <v>1</v>
      </c>
      <c r="CQ43" s="9">
        <v>1</v>
      </c>
      <c r="CR43" s="9">
        <v>1</v>
      </c>
      <c r="CS43" s="9">
        <v>1</v>
      </c>
    </row>
    <row r="44" spans="2:97" s="16" customFormat="1" ht="15.75" x14ac:dyDescent="0.2">
      <c r="B44" s="11" t="s">
        <v>606</v>
      </c>
      <c r="C44" s="12"/>
      <c r="D44" s="12"/>
      <c r="E44" s="12"/>
      <c r="F44" s="13"/>
      <c r="G44" s="14">
        <f t="shared" ref="G44:L44" si="0">SUM(G4:G43)</f>
        <v>2371</v>
      </c>
      <c r="H44" s="14">
        <f t="shared" si="0"/>
        <v>743</v>
      </c>
      <c r="I44" s="14">
        <f t="shared" si="0"/>
        <v>1338</v>
      </c>
      <c r="J44" s="14">
        <f t="shared" si="0"/>
        <v>240</v>
      </c>
      <c r="K44" s="14">
        <f t="shared" si="0"/>
        <v>841</v>
      </c>
      <c r="L44" s="14">
        <f t="shared" si="0"/>
        <v>846</v>
      </c>
      <c r="M44" s="13"/>
      <c r="N44" s="15"/>
      <c r="O44" s="15"/>
      <c r="P44" s="14">
        <f t="shared" ref="P44:AM44" si="1">SUM(P4:P43)</f>
        <v>383</v>
      </c>
      <c r="Q44" s="14">
        <f t="shared" si="1"/>
        <v>402</v>
      </c>
      <c r="R44" s="14">
        <f t="shared" si="1"/>
        <v>1</v>
      </c>
      <c r="S44" s="14">
        <f t="shared" si="1"/>
        <v>1</v>
      </c>
      <c r="T44" s="14">
        <f t="shared" si="1"/>
        <v>9</v>
      </c>
      <c r="U44" s="14">
        <f t="shared" si="1"/>
        <v>26</v>
      </c>
      <c r="V44" s="14">
        <f t="shared" si="1"/>
        <v>11</v>
      </c>
      <c r="W44" s="14">
        <f t="shared" si="1"/>
        <v>141</v>
      </c>
      <c r="X44" s="14">
        <f t="shared" si="1"/>
        <v>16</v>
      </c>
      <c r="Y44" s="14">
        <f t="shared" si="1"/>
        <v>617</v>
      </c>
      <c r="Z44" s="14">
        <f t="shared" si="1"/>
        <v>591</v>
      </c>
      <c r="AA44" s="14">
        <f t="shared" si="1"/>
        <v>193</v>
      </c>
      <c r="AB44" s="14">
        <f t="shared" si="1"/>
        <v>50</v>
      </c>
      <c r="AC44" s="14">
        <f t="shared" si="1"/>
        <v>129</v>
      </c>
      <c r="AD44" s="14">
        <f t="shared" si="1"/>
        <v>152</v>
      </c>
      <c r="AE44" s="14">
        <f t="shared" si="1"/>
        <v>234</v>
      </c>
      <c r="AF44" s="14">
        <f t="shared" si="1"/>
        <v>229</v>
      </c>
      <c r="AG44" s="14">
        <f t="shared" si="1"/>
        <v>98</v>
      </c>
      <c r="AH44" s="14">
        <f t="shared" si="1"/>
        <v>95</v>
      </c>
      <c r="AI44" s="14">
        <f t="shared" si="1"/>
        <v>108</v>
      </c>
      <c r="AJ44" s="14">
        <f t="shared" si="1"/>
        <v>130</v>
      </c>
      <c r="AK44" s="14">
        <f t="shared" si="1"/>
        <v>308</v>
      </c>
      <c r="AL44" s="14">
        <f t="shared" si="1"/>
        <v>11</v>
      </c>
      <c r="AM44" s="14">
        <f t="shared" si="1"/>
        <v>352</v>
      </c>
      <c r="AN44" s="15"/>
      <c r="AO44" s="14">
        <f>SUM(AO4:AO43)</f>
        <v>258</v>
      </c>
      <c r="AP44" s="15"/>
      <c r="AQ44" s="14">
        <f>SUM(AQ4:AQ43)</f>
        <v>304</v>
      </c>
      <c r="AR44" s="15"/>
      <c r="AS44" s="14">
        <f t="shared" ref="AS44:BX44" si="2">SUM(AS4:AS43)</f>
        <v>498</v>
      </c>
      <c r="AT44" s="14">
        <f t="shared" si="2"/>
        <v>56</v>
      </c>
      <c r="AU44" s="14">
        <f t="shared" si="2"/>
        <v>250</v>
      </c>
      <c r="AV44" s="14">
        <f t="shared" si="2"/>
        <v>11</v>
      </c>
      <c r="AW44" s="14">
        <f t="shared" si="2"/>
        <v>9</v>
      </c>
      <c r="AX44" s="14">
        <f t="shared" si="2"/>
        <v>778</v>
      </c>
      <c r="AY44" s="14">
        <f t="shared" si="2"/>
        <v>9</v>
      </c>
      <c r="AZ44" s="14">
        <f t="shared" si="2"/>
        <v>455</v>
      </c>
      <c r="BA44" s="14">
        <f t="shared" si="2"/>
        <v>76</v>
      </c>
      <c r="BB44" s="14">
        <f t="shared" si="2"/>
        <v>0</v>
      </c>
      <c r="BC44" s="14">
        <f t="shared" si="2"/>
        <v>1</v>
      </c>
      <c r="BD44" s="14">
        <f t="shared" si="2"/>
        <v>1</v>
      </c>
      <c r="BE44" s="14">
        <f t="shared" si="2"/>
        <v>2</v>
      </c>
      <c r="BF44" s="14">
        <f t="shared" si="2"/>
        <v>6</v>
      </c>
      <c r="BG44" s="14">
        <f t="shared" si="2"/>
        <v>11</v>
      </c>
      <c r="BH44" s="14">
        <f t="shared" si="2"/>
        <v>41</v>
      </c>
      <c r="BI44" s="14">
        <f t="shared" si="2"/>
        <v>178</v>
      </c>
      <c r="BJ44" s="14">
        <f t="shared" si="2"/>
        <v>111</v>
      </c>
      <c r="BK44" s="14">
        <f t="shared" si="2"/>
        <v>3</v>
      </c>
      <c r="BL44" s="14">
        <f t="shared" si="2"/>
        <v>3</v>
      </c>
      <c r="BM44" s="14">
        <f t="shared" si="2"/>
        <v>16</v>
      </c>
      <c r="BN44" s="14">
        <f t="shared" si="2"/>
        <v>22</v>
      </c>
      <c r="BO44" s="14">
        <f t="shared" si="2"/>
        <v>40</v>
      </c>
      <c r="BP44" s="14">
        <f t="shared" si="2"/>
        <v>52</v>
      </c>
      <c r="BQ44" s="14">
        <f t="shared" si="2"/>
        <v>68</v>
      </c>
      <c r="BR44" s="14">
        <f t="shared" si="2"/>
        <v>462</v>
      </c>
      <c r="BS44" s="14">
        <f t="shared" si="2"/>
        <v>63</v>
      </c>
      <c r="BT44" s="14">
        <f t="shared" si="2"/>
        <v>11</v>
      </c>
      <c r="BU44" s="14">
        <f t="shared" si="2"/>
        <v>93</v>
      </c>
      <c r="BV44" s="14">
        <f t="shared" si="2"/>
        <v>24</v>
      </c>
      <c r="BW44" s="14">
        <f t="shared" si="2"/>
        <v>33</v>
      </c>
      <c r="BX44" s="14">
        <f t="shared" si="2"/>
        <v>13</v>
      </c>
      <c r="BY44" s="14">
        <f t="shared" ref="BY44:CS44" si="3">SUM(BY4:BY43)</f>
        <v>10</v>
      </c>
      <c r="BZ44" s="14">
        <f t="shared" si="3"/>
        <v>0</v>
      </c>
      <c r="CA44" s="14">
        <f t="shared" si="3"/>
        <v>1</v>
      </c>
      <c r="CB44" s="14">
        <f t="shared" si="3"/>
        <v>9</v>
      </c>
      <c r="CC44" s="14">
        <f t="shared" si="3"/>
        <v>12</v>
      </c>
      <c r="CD44" s="14">
        <f t="shared" si="3"/>
        <v>25</v>
      </c>
      <c r="CE44" s="14">
        <f t="shared" si="3"/>
        <v>15</v>
      </c>
      <c r="CF44" s="14">
        <f t="shared" si="3"/>
        <v>7</v>
      </c>
      <c r="CG44" s="14">
        <f t="shared" si="3"/>
        <v>719</v>
      </c>
      <c r="CH44" s="14">
        <f t="shared" si="3"/>
        <v>176</v>
      </c>
      <c r="CI44" s="14">
        <f t="shared" si="3"/>
        <v>39</v>
      </c>
      <c r="CJ44" s="14">
        <f t="shared" si="3"/>
        <v>555</v>
      </c>
      <c r="CK44" s="14">
        <f t="shared" si="3"/>
        <v>174</v>
      </c>
      <c r="CL44" s="14">
        <f t="shared" si="3"/>
        <v>40</v>
      </c>
      <c r="CM44" s="14">
        <f t="shared" si="3"/>
        <v>579</v>
      </c>
      <c r="CN44" s="14">
        <f t="shared" si="3"/>
        <v>257</v>
      </c>
      <c r="CO44" s="14">
        <f t="shared" si="3"/>
        <v>99</v>
      </c>
      <c r="CP44" s="14">
        <f t="shared" si="3"/>
        <v>15.83</v>
      </c>
      <c r="CQ44" s="14">
        <f t="shared" si="3"/>
        <v>326.2</v>
      </c>
      <c r="CR44" s="14">
        <f t="shared" si="3"/>
        <v>228</v>
      </c>
      <c r="CS44" s="14">
        <f t="shared" si="3"/>
        <v>160</v>
      </c>
    </row>
  </sheetData>
  <autoFilter ref="B3:CS3" xr:uid="{E9319DF4-D658-4ACD-8482-551E6B0EA5F6}"/>
  <mergeCells count="18">
    <mergeCell ref="CP2:CQ2"/>
    <mergeCell ref="CR2:CS2"/>
    <mergeCell ref="AW2:AY2"/>
    <mergeCell ref="AZ2:BC2"/>
    <mergeCell ref="BD2:BJ2"/>
    <mergeCell ref="BK2:BQ2"/>
    <mergeCell ref="CE2:CM2"/>
    <mergeCell ref="CN2:CO2"/>
    <mergeCell ref="P1:AF1"/>
    <mergeCell ref="BD1:BQ1"/>
    <mergeCell ref="G2:L2"/>
    <mergeCell ref="P2:T2"/>
    <mergeCell ref="U2:Y2"/>
    <mergeCell ref="Z2:AA2"/>
    <mergeCell ref="AB2:AF2"/>
    <mergeCell ref="AG2:AL2"/>
    <mergeCell ref="AM2:AR2"/>
    <mergeCell ref="AS2:AU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50D285FBC07746BD33AABB3C63F0CE" ma:contentTypeVersion="15" ma:contentTypeDescription="Create a new document." ma:contentTypeScope="" ma:versionID="d39fb3fc2932fd5d8e12e01e110ec29b">
  <xsd:schema xmlns:xsd="http://www.w3.org/2001/XMLSchema" xmlns:xs="http://www.w3.org/2001/XMLSchema" xmlns:p="http://schemas.microsoft.com/office/2006/metadata/properties" xmlns:ns2="a20bb7dc-f2fc-426d-967c-073f777a95e1" xmlns:ns3="423cf126-6a15-48ad-aea8-19a1d6c76624" targetNamespace="http://schemas.microsoft.com/office/2006/metadata/properties" ma:root="true" ma:fieldsID="94e9c3ef2b782b37c11c6e74b019a405" ns2:_="" ns3:_="">
    <xsd:import namespace="a20bb7dc-f2fc-426d-967c-073f777a95e1"/>
    <xsd:import namespace="423cf126-6a15-48ad-aea8-19a1d6c766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bb7dc-f2fc-426d-967c-073f777a9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3cf126-6a15-48ad-aea8-19a1d6c766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bbeab6c-feb6-4d20-80b9-44cae181eaf7}" ma:internalName="TaxCatchAll" ma:showField="CatchAllData" ma:web="423cf126-6a15-48ad-aea8-19a1d6c76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0bb7dc-f2fc-426d-967c-073f777a95e1">
      <Terms xmlns="http://schemas.microsoft.com/office/infopath/2007/PartnerControls"/>
    </lcf76f155ced4ddcb4097134ff3c332f>
    <TaxCatchAll xmlns="423cf126-6a15-48ad-aea8-19a1d6c766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3B4A0A-EA38-48D4-827F-A6278D153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bb7dc-f2fc-426d-967c-073f777a95e1"/>
    <ds:schemaRef ds:uri="423cf126-6a15-48ad-aea8-19a1d6c76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90C2A-ACB9-4E3C-BA9D-5EBE40F0CC56}">
  <ds:schemaRefs>
    <ds:schemaRef ds:uri="http://schemas.microsoft.com/office/2006/metadata/properties"/>
    <ds:schemaRef ds:uri="423cf126-6a15-48ad-aea8-19a1d6c76624"/>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http://purl.org/dc/terms/"/>
    <ds:schemaRef ds:uri="a20bb7dc-f2fc-426d-967c-073f777a95e1"/>
    <ds:schemaRef ds:uri="http://purl.org/dc/dcmitype/"/>
  </ds:schemaRefs>
</ds:datastoreItem>
</file>

<file path=customXml/itemProps3.xml><?xml version="1.0" encoding="utf-8"?>
<ds:datastoreItem xmlns:ds="http://schemas.openxmlformats.org/officeDocument/2006/customXml" ds:itemID="{C76B90E9-44BF-4535-B663-541FED8473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NPLH APC Counties</vt:lpstr>
      <vt:lpstr> NPLH Balance of State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NPLH Occupancy Data</dc:title>
  <dc:subject/>
  <dc:creator>HCD</dc:creator>
  <cp:keywords/>
  <dc:description/>
  <cp:lastModifiedBy>Miller, Allison@HCD</cp:lastModifiedBy>
  <cp:revision/>
  <dcterms:created xsi:type="dcterms:W3CDTF">2023-10-11T15:30:15Z</dcterms:created>
  <dcterms:modified xsi:type="dcterms:W3CDTF">2024-12-13T18:40:42Z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0x010100CA50D285FBC07746BD33AABB3C63F0CE</vt:lpwstr>
  </property>
  <property fmtid="{D5CDD505-2E9C-101B-9397-08002B2CF9AE}" pid="3" name="MediaServiceImageTags">
    <vt:lpwstr/>
  </property>
  <property fmtid="{D5CDD505-2E9C-101B-9397-08002B2CF9AE}" pid="4" name="Order">
    <vt:r8>207700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