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Alvarez\Downloads\nplh\"/>
    </mc:Choice>
  </mc:AlternateContent>
  <xr:revisionPtr revIDLastSave="0" documentId="13_ncr:1_{4C389B16-D8C1-41E1-9DE3-95EF66636DFC}" xr6:coauthVersionLast="47" xr6:coauthVersionMax="47" xr10:uidLastSave="{00000000-0000-0000-0000-000000000000}"/>
  <bookViews>
    <workbookView xWindow="10960" yWindow="-2220" windowWidth="23840" windowHeight="20840" tabRatio="597" activeTab="1" xr2:uid="{5A20F9D1-4311-4934-8EB2-44D730841EDD}"/>
  </bookViews>
  <sheets>
    <sheet name=" Alternative Process Counties" sheetId="2" r:id="rId1"/>
    <sheet name="Balance of State" sheetId="1" r:id="rId2"/>
  </sheets>
  <externalReferences>
    <externalReference r:id="rId3"/>
  </externalReferences>
  <definedNames>
    <definedName name="_xlnm._FilterDatabase" localSheetId="0" hidden="1">' Alternative Process Counties'!$B$3:$CH$3</definedName>
    <definedName name="_xlnm._FilterDatabase" localSheetId="1" hidden="1">'Balance of State'!$B$3:$CS$3</definedName>
    <definedName name="ImportantCells">[1]!Instructions[Range]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31" i="2" l="1"/>
  <c r="CF31" i="2"/>
  <c r="CD31" i="2"/>
  <c r="CB31" i="2"/>
  <c r="CA31" i="2"/>
  <c r="BZ31" i="2"/>
  <c r="BY31" i="2"/>
  <c r="BX31" i="2"/>
  <c r="BW31" i="2"/>
  <c r="BV31" i="2"/>
  <c r="BU31" i="2"/>
  <c r="BT31" i="2"/>
  <c r="BS31" i="2"/>
  <c r="BP31" i="2"/>
  <c r="BO31" i="2"/>
  <c r="BN31" i="2"/>
  <c r="BM31" i="2"/>
  <c r="BL31" i="2"/>
  <c r="BK31" i="2"/>
  <c r="BJ31" i="2"/>
  <c r="BI31" i="2"/>
  <c r="BH31" i="2"/>
  <c r="BG31" i="2"/>
  <c r="BF31" i="2"/>
  <c r="BE31" i="2"/>
  <c r="BD31" i="2"/>
  <c r="BC31" i="2"/>
  <c r="BB31" i="2"/>
  <c r="BA31" i="2"/>
  <c r="AZ31" i="2"/>
  <c r="AY31" i="2"/>
  <c r="AX31" i="2"/>
  <c r="AW31" i="2"/>
  <c r="AV31" i="2"/>
  <c r="AU31" i="2"/>
  <c r="AT31" i="2"/>
  <c r="AS31" i="2"/>
  <c r="AR31" i="2"/>
  <c r="AQ31" i="2"/>
  <c r="AP31" i="2"/>
  <c r="AO31" i="2"/>
  <c r="AN31" i="2"/>
  <c r="AM31" i="2"/>
  <c r="AL31" i="2"/>
  <c r="AK31" i="2"/>
  <c r="AJ31" i="2"/>
  <c r="AI31" i="2"/>
  <c r="AH31" i="2"/>
  <c r="AG31" i="2"/>
  <c r="AF31" i="2"/>
  <c r="AE31" i="2"/>
  <c r="AD31" i="2"/>
  <c r="AB31" i="2"/>
  <c r="AA31" i="2"/>
  <c r="Z31" i="2"/>
  <c r="Y31" i="2"/>
  <c r="X31" i="2"/>
  <c r="W31" i="2"/>
  <c r="V31" i="2"/>
  <c r="U31" i="2"/>
  <c r="T31" i="2"/>
  <c r="S31" i="2"/>
  <c r="R31" i="2"/>
  <c r="Q31" i="2"/>
  <c r="P31" i="2"/>
  <c r="O31" i="2"/>
  <c r="N31" i="2"/>
  <c r="M31" i="2"/>
  <c r="L31" i="2"/>
  <c r="K31" i="2"/>
  <c r="I31" i="2"/>
  <c r="H31" i="2"/>
  <c r="G31" i="2"/>
  <c r="E31" i="2"/>
  <c r="D31" i="2"/>
  <c r="G36" i="1" l="1"/>
  <c r="CN36" i="1"/>
  <c r="CO36" i="1"/>
  <c r="CP36" i="1"/>
  <c r="CQ36" i="1"/>
  <c r="CR36" i="1"/>
  <c r="CS36" i="1"/>
  <c r="CD36" i="1"/>
  <c r="CE36" i="1"/>
  <c r="CF36" i="1"/>
  <c r="CG36" i="1"/>
  <c r="CH36" i="1"/>
  <c r="CI36" i="1"/>
  <c r="CJ36" i="1"/>
  <c r="CK36" i="1"/>
  <c r="CL36" i="1"/>
  <c r="CM36" i="1"/>
  <c r="BY36" i="1"/>
  <c r="BZ36" i="1"/>
  <c r="CA36" i="1"/>
  <c r="CB36" i="1"/>
  <c r="CC36" i="1"/>
  <c r="BT36" i="1"/>
  <c r="BV36" i="1"/>
  <c r="BW36" i="1"/>
  <c r="BX36" i="1"/>
  <c r="BR36" i="1"/>
  <c r="BS36" i="1"/>
  <c r="BL36" i="1"/>
  <c r="BM36" i="1"/>
  <c r="BN36" i="1"/>
  <c r="BO36" i="1"/>
  <c r="BP36" i="1"/>
  <c r="BQ36" i="1"/>
  <c r="BC36" i="1"/>
  <c r="BD36" i="1"/>
  <c r="BE36" i="1"/>
  <c r="BF36" i="1"/>
  <c r="BG36" i="1"/>
  <c r="BH36" i="1"/>
  <c r="BI36" i="1"/>
  <c r="BJ36" i="1"/>
  <c r="BK36" i="1"/>
  <c r="AY36" i="1"/>
  <c r="AZ36" i="1"/>
  <c r="BA36" i="1"/>
  <c r="BB36" i="1"/>
  <c r="AT36" i="1"/>
  <c r="AU36" i="1"/>
  <c r="AV36" i="1"/>
  <c r="AW36" i="1"/>
  <c r="AX36" i="1"/>
  <c r="AS36" i="1"/>
  <c r="AQ36" i="1"/>
  <c r="AO36" i="1"/>
  <c r="Q36" i="1"/>
  <c r="R36" i="1"/>
  <c r="S36" i="1"/>
  <c r="T36" i="1"/>
  <c r="U36" i="1"/>
  <c r="V36" i="1"/>
  <c r="W36" i="1"/>
  <c r="X36" i="1"/>
  <c r="Y36" i="1"/>
  <c r="Z36" i="1"/>
  <c r="AA36" i="1"/>
  <c r="AB36" i="1"/>
  <c r="AC36" i="1"/>
  <c r="AD36" i="1"/>
  <c r="AE36" i="1"/>
  <c r="AF36" i="1"/>
  <c r="AG36" i="1"/>
  <c r="AH36" i="1"/>
  <c r="AI36" i="1"/>
  <c r="AJ36" i="1"/>
  <c r="AK36" i="1"/>
  <c r="AL36" i="1"/>
  <c r="AM36" i="1"/>
  <c r="P36" i="1"/>
  <c r="H36" i="1"/>
  <c r="I36" i="1"/>
  <c r="J36" i="1"/>
  <c r="K36" i="1"/>
  <c r="L36" i="1"/>
</calcChain>
</file>

<file path=xl/sharedStrings.xml><?xml version="1.0" encoding="utf-8"?>
<sst xmlns="http://schemas.openxmlformats.org/spreadsheetml/2006/main" count="524" uniqueCount="402">
  <si>
    <t>Occupancy Data – NPLH Units</t>
  </si>
  <si>
    <t>Occupancy, Income and Rent Limit Requirements</t>
  </si>
  <si>
    <t>Provide if available for the 12-month Reporting Period (Section 214 g):</t>
  </si>
  <si>
    <t>1. On the date that this report was prepared, were the NPLH units occupied by households not exceeding the maximum allowable 30% AMI income and rent limit?(Section 214 (e) 9)</t>
  </si>
  <si>
    <t>2. What is the Project Head of Household Gender population distribution? (Section 214, (e) 8)</t>
  </si>
  <si>
    <t>3. What is the Project Head of Household Race population distribution? (Section 214, (e) 8)</t>
  </si>
  <si>
    <t>4.What is the Project Head of Household Ethnicity population distribution? (Section 214, (e) 8)</t>
  </si>
  <si>
    <t>6. What is the Project’s Referral Source distribution? (Section 214 (e) 14)</t>
  </si>
  <si>
    <t>8. What is the Project’s Head of Household Tenant Welfare Diagnosis population distribution? (Section 214 (e) 13)</t>
  </si>
  <si>
    <t>12. What is the Prior Living Situation population distribution for NPLH-assisted units? (Section 214 (e) 11) Note: The terms Chronic Homeless, At-Risk of Chronic Homelessness, and Homeless in (a)  (b) and (c) below are defined in Section 101.</t>
  </si>
  <si>
    <t>13. Of the tenants whose prior living situation was "on the streets," (including a vehicle or other place not meant for human
habitation), how long was this their prior living status? (Section 214 (e) 15)</t>
  </si>
  <si>
    <t>14. Of the tenants whose prior living situation was any of the following: emergency shelter, safe haven, transitional, or interim housing, how long was this their prior living status? (Section 214 (e) 15)</t>
  </si>
  <si>
    <t>15. Of the tenants who vacated the Project during the reporting period, how many exited to any of the following destinations: (Section 214 (e) 17)</t>
  </si>
  <si>
    <t>16. Of those Households which vacated to an institutional destination, how many exited to: (Section 214 (e) 17)</t>
  </si>
  <si>
    <t>17. Number of Households whose Length of Stay as of the date of this report's submission is: (Section 214 (e) 10)</t>
  </si>
  <si>
    <t>4. For tenants who leased or remained in NPLH Assisted Units during the reporting period, list the number of households which: (Section 214 (e) 19)</t>
  </si>
  <si>
    <t>5. For tenants who leased or remained in NPLH Assisted Units during the reporting period, list the number of households which: (Section 214 (e) 19)</t>
  </si>
  <si>
    <t>6. For tenants who leased or remained in NPLH Assisted Units during the reporting period, list the number of households which: (Section 214 (e) 19</t>
  </si>
  <si>
    <t>Quantitative data if available</t>
  </si>
  <si>
    <t>Project Name:</t>
  </si>
  <si>
    <t>Alternative Process County Recipient (APC) County of:</t>
  </si>
  <si>
    <t>Total number of Project units:</t>
  </si>
  <si>
    <t>Number of non-assisted units:</t>
  </si>
  <si>
    <t>Project City:</t>
  </si>
  <si>
    <t>Number of NPLH-assisted units:</t>
  </si>
  <si>
    <t>Number of restricted units:</t>
  </si>
  <si>
    <t>Total # of occupants in NPLH-assisted units:</t>
  </si>
  <si>
    <t>List the Project's amenities (i.e.: transit, pool, community center). (Section 214 (e) 1)</t>
  </si>
  <si>
    <t>a. Enter number of units at or below 10% AMI</t>
  </si>
  <si>
    <t xml:space="preserve">b. Enter number of units at or below 15% AMI not listed above </t>
  </si>
  <si>
    <t xml:space="preserve">c. Enter number of units at or below 20% AMI not listed above </t>
  </si>
  <si>
    <t xml:space="preserve">d. Enter number of units at or below 25% AMI not listed above </t>
  </si>
  <si>
    <t xml:space="preserve">e. Enter number of units at or below 30% AMI not listed above </t>
  </si>
  <si>
    <t xml:space="preserve">f. Enter number of units above 30% AMI </t>
  </si>
  <si>
    <t>a. Number of Male HOH</t>
  </si>
  <si>
    <t>b. Number of Female HOH</t>
  </si>
  <si>
    <t>c. Number of Trans Female HOH</t>
  </si>
  <si>
    <t>d. Number of Trans Male HOH</t>
  </si>
  <si>
    <t>e. Number of Gender Non-Conforming HOH</t>
  </si>
  <si>
    <t>a. Number of American Indian/Alaskan Native HOH</t>
  </si>
  <si>
    <t>b. Number of Asian HOH</t>
  </si>
  <si>
    <t>c. Number of Black/African American HOH</t>
  </si>
  <si>
    <t>d. Number of Native American/Hawaiian HOH</t>
  </si>
  <si>
    <t>e. Number of White HOH</t>
  </si>
  <si>
    <t>a. Number of Non-Hispanic Latino HOH</t>
  </si>
  <si>
    <t>b. Number of Hispanic/Latino HOH</t>
  </si>
  <si>
    <t>5. What is the average age of the Head of Household? (Section 214, (e) 8)</t>
  </si>
  <si>
    <t>a. Number of referrals from State Dept. of Development regional Center</t>
  </si>
  <si>
    <t>b. Number of referrals from County Behavioral Health Dept. or Service Provider</t>
  </si>
  <si>
    <t>c. Number of referrals from Coordinated Entry System</t>
  </si>
  <si>
    <t>d. Number of referrals from other source</t>
  </si>
  <si>
    <t>7. How many tenants in NPLH-assisted units served in active duty in the US Armed Forces? (Section 214 (e) 12)</t>
  </si>
  <si>
    <t>a. Number of HOH with no diagnosis consistent with WIC 5600.3</t>
  </si>
  <si>
    <t>b. Number of HOH diagnosed Serious Mental Disorder as per WIC 5600.3</t>
  </si>
  <si>
    <t>c. Number of HOH diagnosed Seriously Emotionally Disturbed Child/Adolescent as per WIC 5600.3</t>
  </si>
  <si>
    <t>9. What is the number of HOH diagnosed with a physical, mental, or emotional impairment, including an impairment caused by alcohol or drug abuse, post-traumatic stress disorder, or brain injury that is expected to be long continuing or indefinite duration, substantially impedes the individual's ability to live independently, could be improved by the provision of more suitable housing conditions? (Section 214 (e) 16)</t>
  </si>
  <si>
    <t>10. What is the number of HOH diagnosed with a developmental disability, as defined in section 102 of the Developmental Disabilities Assistance and Bill of Rights Act of 2000 (42 U.S.C. 15002)? (Section 214 (e) 16)</t>
  </si>
  <si>
    <t>11.  What is the number of HOH diagnosed with (C) The disease of acquired immunodeficiency syndrome (AIDS) or any condition arising from human immunodeficiency virus (HIV)? (Section 214 (e) 16)</t>
  </si>
  <si>
    <t xml:space="preserve">a. Number of NPLH-assisted unit occupants whose prior living situation is described as "Chronic Homeless" </t>
  </si>
  <si>
    <t xml:space="preserve">b. Number of NPLH-assisted unit occupants whose prior living situation is described as "At- Risk of Chronic Homelessness"  </t>
  </si>
  <si>
    <t>c. Number of NPLH-assisted unit occupants whose prior living situation is described as "Homeless"  </t>
  </si>
  <si>
    <t>a. Number of HOH prior living situation One Night or Less</t>
  </si>
  <si>
    <t>b. Number of HOH prior living situation Two to Six Nights</t>
  </si>
  <si>
    <t>c. Number of HOH prior living situation One Week or More But Less Than One Month</t>
  </si>
  <si>
    <t>d. Number of HOH prior living situation One Month or More But Less Than 90 Days</t>
  </si>
  <si>
    <t>e. Number of HOH prior living situation 90 Days or More But Less Than 1 Year</t>
  </si>
  <si>
    <t>f. Number of HOH prior living situation 1 Year or Longer</t>
  </si>
  <si>
    <t>g. Number of HOH prior living situation Unknown or Refused</t>
  </si>
  <si>
    <t>a. Number of Households which vacated to other Permanent Housing</t>
  </si>
  <si>
    <t>b. Number of Households which vacated to the street, emergency shelter, transitional housing, or safe haven</t>
  </si>
  <si>
    <t>c. Number of Households which vacated to an institutional destination</t>
  </si>
  <si>
    <t>a. hospitalization or psychiatric hospitalization</t>
  </si>
  <si>
    <t>b. residential substance use treatment facility</t>
  </si>
  <si>
    <t>c. skilled nursing facility</t>
  </si>
  <si>
    <t>d. jail or prison</t>
  </si>
  <si>
    <t>e. unknown</t>
  </si>
  <si>
    <t>a. 12 months or less</t>
  </si>
  <si>
    <t>b. between 12 months and 24 months</t>
  </si>
  <si>
    <t>c. more than 24 months</t>
  </si>
  <si>
    <t>1. List the average Project vacancy rate for the last 12 months (reporting period): (Section 214, (e) 6)</t>
  </si>
  <si>
    <t>2. List the average NPLH-assisted unit vacancy rate for the last 12 months (reporting period): (Section 214, (e) 7)</t>
  </si>
  <si>
    <t>3. List the number of tenants that died during the last 12 months (reporting period: (Section 214 (e) 18)</t>
  </si>
  <si>
    <t>a. had an increase in employment income during the reporting period</t>
  </si>
  <si>
    <t>b. had a decrease in employment income during the reporting period</t>
  </si>
  <si>
    <t>c. had no change in employment income during the reporting period</t>
  </si>
  <si>
    <t>a. had an increase in non-employment cash income during the reporting period</t>
  </si>
  <si>
    <t>b. had a decrease in non-employment cash income during the reporting period</t>
  </si>
  <si>
    <t>c. had no change in non-employment cash income during the reporting period</t>
  </si>
  <si>
    <t>a. had an increase in total cash income during the reporting period</t>
  </si>
  <si>
    <t>b. had a decrease in total cash income during the reporting period</t>
  </si>
  <si>
    <t>c. had no change in total cash income during the reporting period</t>
  </si>
  <si>
    <t># of emergency room visits before move-in</t>
  </si>
  <si>
    <t># of emergency room visits after move-in</t>
  </si>
  <si>
    <t>Average # of psych facility, hospital, and in-patient days before move-in</t>
  </si>
  <si>
    <t>Average # of psych facility, hospital, and in-patient days after move-in</t>
  </si>
  <si>
    <t># of arrests and returns to jail/prison before move-in</t>
  </si>
  <si>
    <t># of arrests and returns to jail/prison after move-in</t>
  </si>
  <si>
    <t>1064-68 Mission</t>
  </si>
  <si>
    <t>San Francisco</t>
  </si>
  <si>
    <t>On site: community rooms, landscaped courtyard, FQHC satellite, IHSS. Near groceries, health clinic, public parks, library, public transit including 14, 14R bus, BART and MUNI bus lines one block away</t>
  </si>
  <si>
    <t>Mesa Terrace</t>
  </si>
  <si>
    <t>Santa Clara</t>
  </si>
  <si>
    <t>San Jose</t>
  </si>
  <si>
    <t>Community room, on-site laundry, outdoor terrace, and bicycle parking.</t>
  </si>
  <si>
    <t>Villas at 4th St.</t>
  </si>
  <si>
    <t>Community room, laundry facilities, outdoor courtyard, dog park, outdoor patio, bicycle parking, and car parking.</t>
  </si>
  <si>
    <t>Amani Apartments</t>
  </si>
  <si>
    <t>Los Angeles</t>
  </si>
  <si>
    <t>2nd floor Patio, 5th floor Patio, Community Room, On-Site Laundry, Computer Lab, BBQ Grill, Fully Furnished Units</t>
  </si>
  <si>
    <t>Ambrose Apartments</t>
  </si>
  <si>
    <t>secured entrance, elevator, community room, lobby lounge, common area, multi-purpose rooms, shared laundry rooms, resident services offices, courtyard, community gardens</t>
  </si>
  <si>
    <t>Kensington Homes</t>
  </si>
  <si>
    <t>Lancaster</t>
  </si>
  <si>
    <t>Community center, air conditioning, paid utilities</t>
  </si>
  <si>
    <t>Reseda Theater Senior Housing</t>
  </si>
  <si>
    <t xml:space="preserve">Reseda </t>
  </si>
  <si>
    <t>Easy access to public transit. Laundry facilities, a landscaped courtyard, and  an outdoor barbecue area. Community room with a full kitchen, library, piano, and tv.  </t>
  </si>
  <si>
    <t xml:space="preserve">Bell Creek Apartments </t>
  </si>
  <si>
    <t>Canoga Park</t>
  </si>
  <si>
    <t>Community room, laundry room and onsite case management.</t>
  </si>
  <si>
    <t>Chesterfield Apartments</t>
  </si>
  <si>
    <t>Sylmar II aka Silvia Crossing</t>
  </si>
  <si>
    <t>Sylmar</t>
  </si>
  <si>
    <t xml:space="preserve">Community Room, Computer Room, </t>
  </si>
  <si>
    <t xml:space="preserve">Cadence </t>
  </si>
  <si>
    <t>Community Room, Laundry Room, Wellness Room, Bike Room, Computer Room, Lounge</t>
  </si>
  <si>
    <t>Depot at Hyde Park</t>
  </si>
  <si>
    <t>Community room, computer lab, onsite laundry room, BBQ area, security monitoring.</t>
  </si>
  <si>
    <t>LINC Avocado Heights</t>
  </si>
  <si>
    <t>La Puente</t>
  </si>
  <si>
    <t xml:space="preserve">Garden, Laundry room, kitchen, resident parking, dog area, bike room, playground, BBQ grills, outdoor gym, computer room. </t>
  </si>
  <si>
    <t>HiFi Collective</t>
  </si>
  <si>
    <t>Air Conditioning, Bike Lockers, Community Room, Community Patio, Community Fridge, Community Kitchen, Community Lab</t>
  </si>
  <si>
    <t xml:space="preserve">PATH Villas South Gate </t>
  </si>
  <si>
    <t xml:space="preserve">South Gate </t>
  </si>
  <si>
    <t>Community Garden, outdoor patio furniture, lounge area with couches and television, shared access to computers, and printer, community kitchen with shared access, on-site laundry facilities</t>
  </si>
  <si>
    <t>Rose Apartments</t>
  </si>
  <si>
    <t xml:space="preserve">Los Angeles </t>
  </si>
  <si>
    <t xml:space="preserve">Laundry Room , Community Room and Bike Room </t>
  </si>
  <si>
    <t>Talisa Apartments</t>
  </si>
  <si>
    <t>shared laundry facilities, bike storage, a community room with lounge space, offices for on-site management and supportive services staff; and a landscaped courtyard with a barbeque and picnic area.</t>
  </si>
  <si>
    <t>The Nook</t>
  </si>
  <si>
    <t>Whittier</t>
  </si>
  <si>
    <t>Community Center, Pet walk area, 2nd floor terrace, 1st floor patio, bicycle storage</t>
  </si>
  <si>
    <t xml:space="preserve">Watts Works </t>
  </si>
  <si>
    <t xml:space="preserve">Laundry Room, Bicycle Storage, Community Room </t>
  </si>
  <si>
    <t>West Terrace</t>
  </si>
  <si>
    <t>Community room with kitchen and computer stations, central courtyard play structure for children, tenant garden area in rear yard.</t>
  </si>
  <si>
    <t xml:space="preserve">Westhaven Apartments </t>
  </si>
  <si>
    <t xml:space="preserve">Community space with outdoor grill, a computer room, 2 secured rooms for bike parking, an outside community garden, and a 32 space parking lot. </t>
  </si>
  <si>
    <t>VA Building 207</t>
  </si>
  <si>
    <t>Community room, gym, business center, patio</t>
  </si>
  <si>
    <t xml:space="preserve">Casa Anita </t>
  </si>
  <si>
    <t>San Diego</t>
  </si>
  <si>
    <t>Chula Vista</t>
  </si>
  <si>
    <t>Community center for on-site services and activities, computer lab</t>
  </si>
  <si>
    <t>Milejo Village</t>
  </si>
  <si>
    <t>Multi-purpose space, lounge, computer center, transit located 300 ft from the site</t>
  </si>
  <si>
    <t>Saint Teresa of Calcutta</t>
  </si>
  <si>
    <t>Multiple community rooms, laundry rooms, courtyard area, dog runs, close to major transit center</t>
  </si>
  <si>
    <t>Windsor Pointe Apartments</t>
  </si>
  <si>
    <t>Carlsbad</t>
  </si>
  <si>
    <t>Multiple community rooms and outdoor spaces. Transit is less than a quarter mile from the Project</t>
  </si>
  <si>
    <t>TOTALS</t>
  </si>
  <si>
    <t>(8) Enter the number of NPLH Assisted units according to the head of household (HOH) population distribution as of the end date of this Report</t>
  </si>
  <si>
    <t>(15) Of those who moved in to NPLH Assisted units during the reporting period, enter the number of households who for the length of time prior to moving in were either: (A) on the streets, or (B) in an emergency shelter, safe haven, or transitional housing</t>
  </si>
  <si>
    <t>Enter the number of:</t>
  </si>
  <si>
    <t>Gender - NPLH units
(enter the HOH number of each)</t>
  </si>
  <si>
    <t>Race - NPLH units
(enter the HOH number of each)</t>
  </si>
  <si>
    <t>Ethnicity - NPLH units
(enter the HOH number of each)</t>
  </si>
  <si>
    <t>Age - NPLH units
(enter the HOH number of each)</t>
  </si>
  <si>
    <t>(9) Enter the number of NPLH Assisted unit households at each AMI income category (refer to Project's SRI to determine income limit amount for each AMI)</t>
  </si>
  <si>
    <t>(10) Enter the number of NPLH Assisted unit households who have lived in the building for each length of stay category</t>
  </si>
  <si>
    <t>(11) Enter the number of NPLH Assisted unit households whose prior living situation was: Chronic Homeless, At-Risk of Chronic Homelessness, or Homeless (see 101)</t>
  </si>
  <si>
    <t>(13) Enter how many tenants in NPLH Assisted units have a Serious Mental Disorder or who are Seriously Emotionally Disturbed Children or Adolescents</t>
  </si>
  <si>
    <t>(14) Of those that moved in to NPLH Assisted units during the reporting period, the number of tenants who ere referred from these parties</t>
  </si>
  <si>
    <t>(A) On the streets (including a vehicle or other not meant for habitation)</t>
  </si>
  <si>
    <t>(B) In an emergency shelter, safe haven, or transitional or interim housing</t>
  </si>
  <si>
    <t>(19) For tenants who leased or remained in NPLH Assisted units during the reporting period, list the number of households which had:</t>
  </si>
  <si>
    <t>(g)(1) Emergency room visits for NPLH tenants</t>
  </si>
  <si>
    <t>(g)(2) Average number of psych facility, hospital, and in-patient days</t>
  </si>
  <si>
    <t>(g)(3) Number of arrests and returns to jail/prison</t>
  </si>
  <si>
    <t>Project Name</t>
  </si>
  <si>
    <t>Did this Project receive NPLH APC Funding</t>
  </si>
  <si>
    <t>Project City</t>
  </si>
  <si>
    <t>Project County</t>
  </si>
  <si>
    <t>(1) List the Project's services and amenities (i.e.: transit, pool, community center).</t>
  </si>
  <si>
    <t>Project Units</t>
  </si>
  <si>
    <t>(2) NPLH Assisted Units</t>
  </si>
  <si>
    <t>(2) units assisted by other governmental programs</t>
  </si>
  <si>
    <t>(2) Non-Assisted units</t>
  </si>
  <si>
    <t>(4) Individuals served</t>
  </si>
  <si>
    <t>(4) Households served</t>
  </si>
  <si>
    <t>(3) Described the Project's occupancy restrictions.</t>
  </si>
  <si>
    <t>(6) List the average Project vacancy rate for the 12 month reporting period:</t>
  </si>
  <si>
    <t>(7) List the average NPLH-Assisted unit vacancy rate for the 12 month reporting period:</t>
  </si>
  <si>
    <t>a. Male</t>
  </si>
  <si>
    <t>b. Female HOH</t>
  </si>
  <si>
    <t>c. Trans female HOH</t>
  </si>
  <si>
    <t>d. Trans Male</t>
  </si>
  <si>
    <t>e. Gender non-conforming</t>
  </si>
  <si>
    <t>a. American Indian / Alaskan Native</t>
  </si>
  <si>
    <t>b. Asian</t>
  </si>
  <si>
    <t>c. Black/African American</t>
  </si>
  <si>
    <t>d. Native American/Hawaiian</t>
  </si>
  <si>
    <t>e. White</t>
  </si>
  <si>
    <t>a. Non-Hispanic Latino</t>
  </si>
  <si>
    <t>b. Hispanic/Latino</t>
  </si>
  <si>
    <t>a. 29 and below years old</t>
  </si>
  <si>
    <t>b. 30-39 years old</t>
  </si>
  <si>
    <t>c. 40-49 years old</t>
  </si>
  <si>
    <t>d. 50-59 years old</t>
  </si>
  <si>
    <t>e. 60 and above years old</t>
  </si>
  <si>
    <t>a. Less than or equal to 10% AMI</t>
  </si>
  <si>
    <t>b. More than 10% AMI and &lt;= 15% AMI</t>
  </si>
  <si>
    <t>c. More than 15% AMI and &lt;= 20% AMI</t>
  </si>
  <si>
    <t>d. More than 20% AMI and &lt;= 25% AMI</t>
  </si>
  <si>
    <t>e. More than 25% AMI and &lt;= 30% AMI</t>
  </si>
  <si>
    <t>f. More than 30% AMI</t>
  </si>
  <si>
    <t>a. Lived in the building 12 months or less</t>
  </si>
  <si>
    <t>Percentage</t>
  </si>
  <si>
    <t>b. Lived in the building 12 months and 24 months.</t>
  </si>
  <si>
    <t>b. Lived in the building more than 24 months</t>
  </si>
  <si>
    <t>a. Chronic Homeless</t>
  </si>
  <si>
    <t>b. At-Risk of Chronic Homelessness</t>
  </si>
  <si>
    <t>c. Homeless</t>
  </si>
  <si>
    <t>(12) Enter how many tenants in NPLH Assisted units who served in active duty in the US Armed Forces</t>
  </si>
  <si>
    <t>a. No diagnosis consistent with WIC 5600.3</t>
  </si>
  <si>
    <t>b. Serious Mental Disorder as per WIC 5600.3</t>
  </si>
  <si>
    <t>c. Seriously Emotionally Disturbed Child/Adolescent as per WIC 5600.3</t>
  </si>
  <si>
    <t>A. Coordinated Entry System</t>
  </si>
  <si>
    <t>B. County Behavioral Health Dept. or Service Provider</t>
  </si>
  <si>
    <t>C. State Dept. of Development Regional Centers</t>
  </si>
  <si>
    <t>D. Other Sources</t>
  </si>
  <si>
    <t>a. One night or less</t>
  </si>
  <si>
    <t>b. Two to six nights</t>
  </si>
  <si>
    <t>c. One week or more but less than one month</t>
  </si>
  <si>
    <t>d. One month or more but less than 90 days</t>
  </si>
  <si>
    <t>e. 90 days or more but less than 1 year</t>
  </si>
  <si>
    <t>f. 1 year or longer</t>
  </si>
  <si>
    <t>g. Unknown or refused to report</t>
  </si>
  <si>
    <t>(16)(A) Of those who moved in to NPLH Assisted units during the reporting period, enter the number of tenants who had a physical, mental, or emotional impairment, including an impairment caused by alcohol or drug abuse, post-traumatic stress disorder, or brain injury that: i. is expected to be long continuing or indefinite duration, ii. substantially impedes the individual's ability to live independently, or iii. could be improved by the provision of more suitable housing conditions</t>
  </si>
  <si>
    <t>(16)(B) Of those who moved in to NPLH Assisted units during the reporting period, enter the number of tenants who had a developmental disability, as defined in §102 of the Developmental Disabilities Assistance and Bill of Rights Act of 2000 (42 U.S.C. 15002)</t>
  </si>
  <si>
    <t>(16)(C) Of those who moved in to NPLH Assisted units during the reporting period, enter the number of tenants who had acquired immunodeficiency syndrome (AIDS) or any condition arising from human immunodeficiency virus (HIV)</t>
  </si>
  <si>
    <t>(17)(A) Of the tenants who exited NPLH Assisted units during the reporting period, enter the number of tenants who exited to:</t>
  </si>
  <si>
    <t>i. Other permanent housing</t>
  </si>
  <si>
    <t>ii. The street, emergency shelter, transitional housing, or safe haven</t>
  </si>
  <si>
    <t>iii. Institutional destination - any of these: hospitalization or psychiatric hospitalization, residential substance use treatment facility, skilled nursing facility, jail/prison</t>
  </si>
  <si>
    <t>(a). Institutional destination - hospitalization or psychiatric hospitalization</t>
  </si>
  <si>
    <t>(b). Institutional destination - residential substance use treatment facility</t>
  </si>
  <si>
    <t>(c). Institutional destination - skilled nursing facility</t>
  </si>
  <si>
    <t>(d). Institutional destination - jail or prison</t>
  </si>
  <si>
    <t>(d). Institutional destination - unknown</t>
  </si>
  <si>
    <t>(18) Enter the number of tenants that occupied NPLH Assisted units that died during the 12 month reporting period:</t>
  </si>
  <si>
    <t>a. An increase in employment income</t>
  </si>
  <si>
    <t>b. A decrease in employment income</t>
  </si>
  <si>
    <t>c. No change in employment income</t>
  </si>
  <si>
    <t>a. An increase in non-employment cash income</t>
  </si>
  <si>
    <t>b. A decrease in non-employment cash income</t>
  </si>
  <si>
    <t>c. No change in non-employment cash income</t>
  </si>
  <si>
    <t>a. An increase in total cash income</t>
  </si>
  <si>
    <t>b. A decrease in total cash income</t>
  </si>
  <si>
    <t>c. No change in total cash income</t>
  </si>
  <si>
    <t>before move in</t>
  </si>
  <si>
    <t>after move in</t>
  </si>
  <si>
    <t>Mill Street Center Affordable Housing</t>
  </si>
  <si>
    <t>No</t>
  </si>
  <si>
    <t>San Rafael</t>
  </si>
  <si>
    <t>Marin</t>
  </si>
  <si>
    <t>This project offers site-based single-room occupancy housing with intensive services and 24/7 on-site staffing. Amenities include bicycle parking, outdoor terraces, an elevator, and shared bathrooms, kitchens, and community spaces. Support services are provided unconditionally and use of services are not a condition of the program. Rather, supportive services are encouraged and responsive to individual needs. Homeward Bound leverages community resources to connect persons to mental health services, recovery services, employment assistance, mainstream benefits, volunteer opportunities, and other support as needed to help tenants improve their health and well-being, and stabilize in their housing. The site is served by 6 different transit lines within .3 miles, and Homeward Bound provides bus vouchers at no cost to tenants. In addition, there are several stores within .5 miles, including Trader Joe’s, Whole Foods, and Rite Aid, four parks within one mile, and the Marin Health and Human Services campus within .75 miles.</t>
  </si>
  <si>
    <t>For the NPLH units, occupancy is restricted to chronically homeless individuals with a mental health diagnosis. All other units are restricted to persons with a history of chronic homelessness, including one unit for a youth occupant. Up to 15 non-NPLH units are restricted to individuals who are Medi-Cal beneficiaries or eligible for Medi-Cal, and are also high-cost health utilizers.</t>
  </si>
  <si>
    <t>Orr Creek Commons II</t>
  </si>
  <si>
    <t>Ukiah</t>
  </si>
  <si>
    <t>Mendocino</t>
  </si>
  <si>
    <t>Community Room, Community Garden, Community Dog Run, Transit Stops</t>
  </si>
  <si>
    <t xml:space="preserve">19 1-bedroom units are restricted to 30% AMI and must be occupied by NPLH-qualified residents. 1 1-bedroom and 1 2-bedroom unit is restricted to 30% ami and can be filled by any qualified applicant.  5 1-bedrooms and 5 2-bedrooms are limited to 50% AMI and can be filled by any qualified applicant.  4 1-bedrooms and 4 2-bedroom are limited to 60% AMI and can be filled by any qualified applicant.  6 1-bedroom and 4 2-bedroom units are set at 60% ami and can be filled by any qualified applicant. </t>
  </si>
  <si>
    <t xml:space="preserve">1801 West Capitol </t>
  </si>
  <si>
    <t>West Sacramento</t>
  </si>
  <si>
    <t>Yolo</t>
  </si>
  <si>
    <t xml:space="preserve">Community room, laundry room, close to transit and public services, laptop/computer loaners, on-site services providers, </t>
  </si>
  <si>
    <t xml:space="preserve">1) Homeless, Chronically Homeless, or At-Risk or Chronic Homelessness and (2) include a disabled adult </t>
  </si>
  <si>
    <t>Altrudy Lane Seniors</t>
  </si>
  <si>
    <t>Yorba Linda</t>
  </si>
  <si>
    <t>Orange</t>
  </si>
  <si>
    <t>Homeless, At risk of homelessness, or chronically homeless with a mental disability</t>
  </si>
  <si>
    <t>Bayview Heights</t>
  </si>
  <si>
    <t>Eureka</t>
  </si>
  <si>
    <t>Humboldt</t>
  </si>
  <si>
    <t>Community kitchen, community rooms, computer room, gym, game room.</t>
  </si>
  <si>
    <t>homeless, at-risk of homelessness or chronically homeless with a serious mental disorder who meet the 30% AMI income limit requirement.</t>
  </si>
  <si>
    <t>BFHP Hope Center Permanent Supportive Housing</t>
  </si>
  <si>
    <t xml:space="preserve">Berkeley </t>
  </si>
  <si>
    <t>Alameda</t>
  </si>
  <si>
    <t xml:space="preserve">Community room, multiple meal services and supportive programs, On-site laundry room, Secure bicycle storage room, 24-hour reception, as well as supportive services, management, and administrative functions.
</t>
  </si>
  <si>
    <t xml:space="preserve">Cannot exceed more than 15% of AMI. Needs to meet BHA Tenant Selection Criteria. </t>
  </si>
  <si>
    <t>Branch Street Permanent Housing</t>
  </si>
  <si>
    <t>San Luis Obispo</t>
  </si>
  <si>
    <t>On-site laundry facilities, outdoor covered patio, BBQ, case management, transportation to medical appointments, assistance with food procurement</t>
  </si>
  <si>
    <t xml:space="preserve">Program participants are at or below  30% AMI, homeless and have mental health disability.  All applicants are to be selected from the County Coordinated Entry System. </t>
  </si>
  <si>
    <t>Cedar Glen II Apartments</t>
  </si>
  <si>
    <t>Riverside</t>
  </si>
  <si>
    <t xml:space="preserve">Computer lab, pool, playground, fitness center, laundry rooms, educational and supportive services. </t>
  </si>
  <si>
    <t xml:space="preserve">Minimum of one person per bedroom, 1 bed max 3 people, 2 bed max 5 people, 3 bed max 7 people. Tenants must be homeless, at-risk of homelessness, or chronically homeless and have a HOH who has a serious mental disorder and the household must meet the income restrictions for 30% AMI. </t>
  </si>
  <si>
    <t>City Center Apartments</t>
  </si>
  <si>
    <t>Fremont</t>
  </si>
  <si>
    <t>Basketball court, dog run fenced area, parking, computer room, community room, resident services, 24 hr. after hour emergency, laundry room on site</t>
  </si>
  <si>
    <t>Referral through Coordinate entry system No Place Like Home/ Home Stetch, Serious Mental disorder as per WIC 5600.3, serious emotional disturbance. Qualifying applicants must also must not exceed maximum income at 20 or 30% AMI and meet minimum income of 2x times the rent.</t>
  </si>
  <si>
    <t>Creekside Terrace</t>
  </si>
  <si>
    <t>Mariposa</t>
  </si>
  <si>
    <t>Community building including large meeting space, kitchen, shared laundry, and services offices; outdoor spaces including grassy areas, basketball court, and playground; on-site supportive services for NPLH residents; resident services including exercise classes, health screenings, life skills classes, and resident social events.</t>
  </si>
  <si>
    <t xml:space="preserve">At least one person residing in each NPLH-Assisted Unit must qualify as having a Serious Mental Disorder or as being a Seriously Emotionally Disturbed Child or Adolescent as defined under Welfare and Institutions Code (WIC) Section 5600.3. That person must also be Homeless, Chronically Homeless, or At-Risk of Chronic Homelessness and referred by the local Coordinated Entry System.  Total household income at time of move-in may not exceed 30 percent of the County AMI. </t>
  </si>
  <si>
    <t>Finca Serena</t>
  </si>
  <si>
    <t>Porterville</t>
  </si>
  <si>
    <t>Tulare</t>
  </si>
  <si>
    <t>Laundry room, Community Room, Computer Lab</t>
  </si>
  <si>
    <t>NPLH occupancy is restricted to Homeless, Chronic Homeless, and At-Risk of Chronic Homelessness.</t>
  </si>
  <si>
    <t>Jordan Court</t>
  </si>
  <si>
    <t xml:space="preserve">Onsite resident service coordinator - Onsite lifelong medical coordinator - Flex Friday Transportation service - Community room activities - onsite laundry Room - Onsite Library - Garden Club. </t>
  </si>
  <si>
    <t>No less than 62 years old and to meet maximum income requirement of 30% AMI. Also, must be homeless, at-risk of homelessness or chronically homeless and have a serious mental disorder.</t>
  </si>
  <si>
    <t>Las Terrazas</t>
  </si>
  <si>
    <t>Colton</t>
  </si>
  <si>
    <t>San Bernardino</t>
  </si>
  <si>
    <t>Homeless at risk with homeless with mentally disabled adults in home.</t>
  </si>
  <si>
    <t>New Haven Court</t>
  </si>
  <si>
    <t>Yuba City</t>
  </si>
  <si>
    <t>Sutter</t>
  </si>
  <si>
    <t>Community Center, On site Laundry, off street parking</t>
  </si>
  <si>
    <t>Homeless, at-risk of homelessness, chronically homeless with a mental health diagnosis. Households must also be income qualifying.</t>
  </si>
  <si>
    <t>Mercy North Auburn at Rock Creek</t>
  </si>
  <si>
    <t>Auburn</t>
  </si>
  <si>
    <t>Placer</t>
  </si>
  <si>
    <t>Community Room, Playground, Laundry, Dog Park., Community Garden</t>
  </si>
  <si>
    <t xml:space="preserve">NPLH units must have a homeless certification and a disability certification for mental health. </t>
  </si>
  <si>
    <t>Olive Grove</t>
  </si>
  <si>
    <t xml:space="preserve">Corning </t>
  </si>
  <si>
    <t>Tehama</t>
  </si>
  <si>
    <t>Community Center, Free Internet, Community Garden</t>
  </si>
  <si>
    <t xml:space="preserve">The project is restricted to households who are homeless, at risk of homelessness, or chronically homeless and who have an adult in the home with a mental health diagnosis. </t>
  </si>
  <si>
    <t>N/A</t>
  </si>
  <si>
    <t>Orchard Commons</t>
  </si>
  <si>
    <t>Yes</t>
  </si>
  <si>
    <t>Santa Rosa</t>
  </si>
  <si>
    <t>Sonoma</t>
  </si>
  <si>
    <t>community room, community center, community laundry room, community barbeque center, and resource coordinator.</t>
  </si>
  <si>
    <t>Homeless, chronically Homeless, At Risk of Homelessness with 1 or more adult diagnosed with a Serious mental Disorder and where the household meets the 30% AMI income limit.</t>
  </si>
  <si>
    <t>Pine Hill Village</t>
  </si>
  <si>
    <t xml:space="preserve">9 Studios are limited to 30% and must be occupied by NPLH-qualified tenants.  5 1-bedroom units are restricted to 30% AMI and must be occupied by NPLH-qualified residents. 1 2-bedroom unit is restricted to 30% ami and can be filled by any qualified applicant.  5 1-bedrooms and 1 2-bedroom are limited to 60% AMI and can be filled by any qualified applicant.  6 1-bedroom and 2 2-bedroom units are set at 60% ami and can be filled by any qualified applicant. </t>
  </si>
  <si>
    <t xml:space="preserve">Pioneer Cottages </t>
  </si>
  <si>
    <t xml:space="preserve">Bakersfield </t>
  </si>
  <si>
    <t>Kern</t>
  </si>
  <si>
    <t>Community Room and Laundry Room and Management on site.</t>
  </si>
  <si>
    <t>Santa Rosa College Ave Housing</t>
  </si>
  <si>
    <t>2 gyms, 3 laundry facilities, 3 community rooms, 3 resource offices, donation room</t>
  </si>
  <si>
    <t>Households who are homeless, chronically homeless or at-risk of homelessness who meet the 30% AMI income level and have a qualifying adult with a serious mental disability.</t>
  </si>
  <si>
    <t>Sugar Pine Village</t>
  </si>
  <si>
    <t>Madera</t>
  </si>
  <si>
    <t>Community building including large meeting space, kitchen, shared laundry, and services offices; outdoor spaces including grassy areas, basketball court, and playground; on-site supportive services for NPLH residents; resident services including exercise classes, health screenings, after school programs, life skills classes, and resident social events.</t>
  </si>
  <si>
    <t xml:space="preserve">At least one person residing in each NPLH-Assisted Unit must qualify as having a Serious Mental Disorder or as being a Seriously Emotionally Disturbed Child or Adolescent as defined under Welfare and Institutions Code (WIC) Section 5600.3. That person must also be Homeless, Chronically Homeless, or At-Risk of Chronic Homelessness as defined under Section 101 of the No Place Like Home Guidelines and referred by the local Coordinated Entry System.  Total household income at time of move-in may not exceed 30 percent of the County AMI. </t>
  </si>
  <si>
    <t>no data</t>
  </si>
  <si>
    <t>The Villages at Broadway</t>
  </si>
  <si>
    <t>Fresno</t>
  </si>
  <si>
    <t xml:space="preserve">Occupancy restrictions for assisted units, people that meet criteria are mental illness who are chronically homeless, homeless, or at-risk of being chronically homeless, shall be restricted to households with at least one member who qualifies as a member of the Targeting population, total household income at the  time of move in shall not exceed the 30% AMI limit as published by the department. </t>
  </si>
  <si>
    <t>The Villages at Paragon</t>
  </si>
  <si>
    <t xml:space="preserve">Onsite Laundry room, community room, carports, bus stop near the property, nearby stores, supportive services, Department of behavioral health onsite, exodus on site and resident services on site. </t>
  </si>
  <si>
    <t xml:space="preserve">Occupancy of all assisted units (people that meet criteria are mental illness who are chronically homeless, homeless, or at risk of being chronically homeless. Share be restricted to households with at least on member who qualifies as a member of the Target population. Total household income at the time of move-in shall not exceed the 30 percent AMI limit as published by the department. </t>
  </si>
  <si>
    <t xml:space="preserve">West Cox Cottage </t>
  </si>
  <si>
    <t>Santa Maria</t>
  </si>
  <si>
    <t>Santa Barbara</t>
  </si>
  <si>
    <t>Community center, 3 computers, Laundry facility</t>
  </si>
  <si>
    <t xml:space="preserve">Units must be filled by persons with serious mental illness who are chronically homeless, homeless, or at-risk of being chronically homeless. Tenants are referred by HEAP or No Place Like Home through the Coordinated Entry System.  </t>
  </si>
  <si>
    <t>B Apartments</t>
  </si>
  <si>
    <t>7 unit apartment complex. 2 downstairs units, 5 upstairs. Laundry on site. Support services for tenants will include case management, mental health services, connection to physical health services, etc. once the project is fully operational - provided through Mendocino County Behavioral Health &amp; Recovery Services as Lead Service Provider. Close to community resources and public transportation.</t>
  </si>
  <si>
    <t>One unit occupied by previously unhoused tenant/family with a Housing Choice Voucher. One unit occupied by a previously unhoused tenant/family with a Permanent Supportive Housing certificate. Both of these are rental subsidies through Community Development Commission of Mendocino County (Public Housing Authority). The other 5 units are occupied by tenants who are being relocated to open the units up for NPLH qualifying households.</t>
  </si>
  <si>
    <t>Unknown</t>
  </si>
  <si>
    <t>unknown</t>
  </si>
  <si>
    <t>Sierra Village II</t>
  </si>
  <si>
    <t>Dinuba</t>
  </si>
  <si>
    <t>Community building including large meeting space, kitchen, shared laundry, and services offices; outdoor spaces including grassy areas and playground; on-site property manager, maintenance, case management, and peer support; after-school program; resident services including exercise classes, health screenings, life skills classes, and resident social events.</t>
  </si>
  <si>
    <t>Alameda Point Family LP (The Starling)</t>
  </si>
  <si>
    <t>Kansas House</t>
  </si>
  <si>
    <t>Modesto</t>
  </si>
  <si>
    <t>Stanislaus</t>
  </si>
  <si>
    <t>Furnished (includes CARE package), washer/dryer combo, stove, refrigerator, electricity, internet, cable, water/trash/sewer and a Community Room.</t>
  </si>
  <si>
    <t>Cedar Lane Permanent Supportive Housing</t>
  </si>
  <si>
    <t>West Linda</t>
  </si>
  <si>
    <t>Yuba</t>
  </si>
  <si>
    <t>On-site amenities include: laundry room, community room, community kitchen, computer room, fitness room, and picnic area. Located close to public transportation, shopping, medical services, schools, and recreation.</t>
  </si>
  <si>
    <t>19 No Place Like Home units restricted to chronically homeless and severely mentally ill individuals. The remaining 21 units are available for individual/families who are facing barriers to securing housing because of past eviction records, criminal records, bad credit and are a part of special needs populations as defined by 7301R of MHP Regulations. All residents will be at or below 30% AMI, referred by Yuba County CoC Coordinated Entry Systems.</t>
  </si>
  <si>
    <t>Glenwood Street Apartments (20-NPLH-16242)</t>
  </si>
  <si>
    <t>Delano</t>
  </si>
  <si>
    <t>Delano Area Rapid Transit (DART)-1.50 miles, Delano Regional Medical Center and Emergency Room, Grocery Store, Case Management and Mental Health Care Services- Offsite via telehealth.</t>
  </si>
  <si>
    <t>Homeless, at-risk of homelessness or chronically homeless with a MH diagnosis who meet the 30% AMI income level.</t>
  </si>
  <si>
    <t>Brunswick Commons</t>
  </si>
  <si>
    <t>Grass Valley</t>
  </si>
  <si>
    <t>Nevada</t>
  </si>
  <si>
    <t xml:space="preserve">Large Community room with kitchen, laundry facilities, outdoor space with picnic table, BBQ, and pergola and bicycle lockers. Two case management offices. Supportive Services: On-site case management, employment services, basic housing retention skills, life skills, substance abuse, mental health, Peer support activities, physical health, benefits counseling and advocacy, services for co-occurring mental and physical disabilities, recreation/social, education, and access to other services such as medication management. </t>
  </si>
  <si>
    <t xml:space="preserve">10-1 Bedroom 30% NPLH units, 2-2 Bedroom 30% NPLH units, 20-1 Bedroom 40% units, 3-1 Bedroom 50% units, 4-2 Bedroom 40% units, 1-2 Bedroom 50% unit, I-2 Bedroom Manager unit. </t>
  </si>
  <si>
    <t>Totals</t>
  </si>
  <si>
    <t>Furnished units, onsite supportive services, 24-hour security monitoring, onsite laundry facilities, community room w/tv, computer workstations, free common area Wi-Fi, rooftop BBQ lounge, bike storage</t>
  </si>
  <si>
    <t>Community Center, exercise room, dog park, BBQ area, lounge with kitchen and seating area</t>
  </si>
  <si>
    <t>On site Laundry, Community room, Gated community, bus stop near property, onsite supportive services DBH, Exudos recovery, FHA resident services, free Wi-Fi</t>
  </si>
  <si>
    <t>Community center, computer lab, pool, BBQ, playground, ping- pong table, tennis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</si>
</sst>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sz val="12"/>
      <color theme="1"/>
      <name val="Arial"/>
      <family val="2"/>
    </font>
    <font>
      <b/>
      <sz val="12"/>
      <name val="Arial"/>
      <family val="2"/>
    </font>
    <font>
      <sz val="12"/>
      <name val="Arial"/>
      <family val="2"/>
    </font>
    <font>
      <b/>
      <sz val="12"/>
      <color theme="1"/>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10" fontId="1" fillId="0" borderId="0" xfId="0" applyNumberFormat="1" applyFont="1" applyAlignment="1">
      <alignment horizontal="left" vertical="center"/>
    </xf>
    <xf numFmtId="0" fontId="1" fillId="0" borderId="0" xfId="0" applyFont="1" applyAlignment="1">
      <alignment vertical="center" wrapText="1"/>
    </xf>
    <xf numFmtId="9" fontId="1" fillId="0" borderId="0" xfId="0" applyNumberFormat="1" applyFont="1" applyAlignment="1">
      <alignment horizontal="left" vertical="center"/>
    </xf>
    <xf numFmtId="0" fontId="1" fillId="0" borderId="0" xfId="0" applyFont="1" applyAlignment="1">
      <alignment horizontal="center" vertical="center" wrapText="1"/>
    </xf>
    <xf numFmtId="0" fontId="4" fillId="0" borderId="0" xfId="0" applyFont="1" applyAlignment="1">
      <alignment horizontal="center" vertical="center"/>
    </xf>
    <xf numFmtId="9" fontId="1" fillId="0" borderId="0" xfId="0" applyNumberFormat="1" applyFont="1" applyAlignment="1">
      <alignment horizontal="center" vertical="center"/>
    </xf>
    <xf numFmtId="0" fontId="1"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wrapText="1"/>
      <protection locked="0"/>
    </xf>
    <xf numFmtId="10" fontId="1" fillId="4"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10" fontId="1"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right" vertical="center" wrapText="1"/>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3" fontId="2" fillId="0" borderId="1" xfId="0"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left" vertical="center"/>
      <protection locked="0"/>
    </xf>
    <xf numFmtId="10" fontId="1" fillId="4" borderId="1" xfId="0" applyNumberFormat="1"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10" fontId="1" fillId="4" borderId="4" xfId="0" applyNumberFormat="1" applyFont="1" applyFill="1" applyBorder="1" applyAlignment="1" applyProtection="1">
      <alignment horizontal="center" vertical="center" wrapText="1"/>
      <protection locked="0"/>
    </xf>
    <xf numFmtId="9" fontId="1" fillId="4"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9" fontId="1"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9"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9" fontId="1" fillId="0" borderId="0" xfId="0" applyNumberFormat="1"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1" fillId="3" borderId="3"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hcd.sharepoint.com/sites/NPLHAnnualReport/Shared%20Documents/General/FY%2022-23/For%20Comms/22-23%20Report%20Text%20and%20Appendices%20For%20Review%2010-26-23/Import%20data%20tool%20-%20master%20A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Import data tool - master AOR"/>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8E87-9DF9-47F3-ACA4-B80A86A51FBB}">
  <dimension ref="B1:CH180"/>
  <sheetViews>
    <sheetView showGridLines="0" zoomScale="70" zoomScaleNormal="70" workbookViewId="0">
      <pane xSplit="2" ySplit="3" topLeftCell="AC14" activePane="bottomRight" state="frozen"/>
      <selection pane="topRight" activeCell="C1" sqref="C1"/>
      <selection pane="bottomLeft" activeCell="A5" sqref="A5"/>
      <selection pane="bottomRight" activeCell="AG31" sqref="AG31"/>
    </sheetView>
  </sheetViews>
  <sheetFormatPr defaultColWidth="9.28515625" defaultRowHeight="18" customHeight="1" x14ac:dyDescent="0.2"/>
  <cols>
    <col min="1" max="1" width="3.7109375" style="2" customWidth="1"/>
    <col min="2" max="2" width="26.7109375" style="6" customWidth="1"/>
    <col min="3" max="3" width="20.7109375" style="2" bestFit="1" customWidth="1"/>
    <col min="4" max="4" width="16.7109375" style="2" bestFit="1" customWidth="1"/>
    <col min="5" max="5" width="16.5703125" style="2" bestFit="1" customWidth="1"/>
    <col min="6" max="6" width="15.7109375" style="2" bestFit="1" customWidth="1"/>
    <col min="7" max="7" width="15.5703125" style="2" bestFit="1" customWidth="1"/>
    <col min="8" max="8" width="11.5703125" style="2" bestFit="1" customWidth="1"/>
    <col min="9" max="9" width="20.5703125" style="2" bestFit="1" customWidth="1"/>
    <col min="10" max="10" width="70" style="6" customWidth="1"/>
    <col min="11" max="11" width="19.7109375" style="2" bestFit="1" customWidth="1"/>
    <col min="12" max="13" width="22.7109375" style="2" bestFit="1" customWidth="1"/>
    <col min="14" max="15" width="22.7109375" style="5" bestFit="1" customWidth="1"/>
    <col min="16" max="16" width="19" style="2" bestFit="1" customWidth="1"/>
    <col min="17" max="17" width="19.7109375" style="2" bestFit="1" customWidth="1"/>
    <col min="18" max="18" width="14.42578125" style="2" bestFit="1" customWidth="1"/>
    <col min="19" max="19" width="20.28515625" style="2" bestFit="1" customWidth="1"/>
    <col min="20" max="20" width="20.42578125" style="2" bestFit="1" customWidth="1"/>
    <col min="21" max="21" width="18.5703125" style="2" bestFit="1" customWidth="1"/>
    <col min="22" max="22" width="24.5703125" style="2" bestFit="1" customWidth="1"/>
    <col min="23" max="23" width="14.28515625" style="2" bestFit="1" customWidth="1"/>
    <col min="24" max="24" width="16.42578125" style="2" bestFit="1" customWidth="1"/>
    <col min="25" max="25" width="21.28515625" style="2" bestFit="1" customWidth="1"/>
    <col min="26" max="26" width="14.28515625" style="2" bestFit="1" customWidth="1"/>
    <col min="27" max="27" width="19.5703125" style="2" customWidth="1"/>
    <col min="28" max="28" width="16.7109375" style="2" bestFit="1" customWidth="1"/>
    <col min="29" max="29" width="28.42578125" style="2" bestFit="1" customWidth="1"/>
    <col min="30" max="30" width="29.28515625" style="2" bestFit="1" customWidth="1"/>
    <col min="31" max="31" width="28.28515625" style="2" bestFit="1" customWidth="1"/>
    <col min="32" max="32" width="23" style="2" bestFit="1" customWidth="1"/>
    <col min="33" max="33" width="20.28515625" style="2" bestFit="1" customWidth="1"/>
    <col min="34" max="34" width="40.7109375" style="2" bestFit="1" customWidth="1"/>
    <col min="35" max="35" width="25" style="2" bestFit="1" customWidth="1"/>
    <col min="36" max="36" width="30" style="2" bestFit="1" customWidth="1"/>
    <col min="37" max="37" width="38.42578125" style="2" bestFit="1" customWidth="1"/>
    <col min="38" max="38" width="73.28515625" style="2" customWidth="1"/>
    <col min="39" max="39" width="45.5703125" style="2" customWidth="1"/>
    <col min="40" max="40" width="43.5703125" style="5" customWidth="1"/>
    <col min="41" max="41" width="29.7109375" style="2" customWidth="1"/>
    <col min="42" max="42" width="29.7109375" style="5" customWidth="1"/>
    <col min="43" max="43" width="29.7109375" style="2" customWidth="1"/>
    <col min="44" max="44" width="20.5703125" style="5" bestFit="1" customWidth="1"/>
    <col min="45" max="45" width="20.5703125" style="2" bestFit="1" customWidth="1"/>
    <col min="46" max="47" width="30.7109375" style="2" bestFit="1" customWidth="1"/>
    <col min="48" max="48" width="28.7109375" style="2" bestFit="1" customWidth="1"/>
    <col min="49" max="49" width="20.5703125" style="2" bestFit="1" customWidth="1"/>
    <col min="50" max="50" width="22.28515625" style="2" bestFit="1" customWidth="1"/>
    <col min="51" max="52" width="20.5703125" style="2" bestFit="1" customWidth="1"/>
    <col min="53" max="54" width="30.7109375" style="2" bestFit="1" customWidth="1"/>
    <col min="55" max="55" width="28.7109375" style="2" bestFit="1" customWidth="1"/>
    <col min="56" max="56" width="20.5703125" style="2" bestFit="1" customWidth="1"/>
    <col min="57" max="57" width="22.28515625" style="2" bestFit="1" customWidth="1"/>
    <col min="58" max="58" width="26.7109375" style="2" bestFit="1" customWidth="1"/>
    <col min="59" max="59" width="41.7109375" style="2" bestFit="1" customWidth="1"/>
    <col min="60" max="60" width="26.7109375" style="2" bestFit="1" customWidth="1"/>
    <col min="61" max="61" width="18.28515625" style="2" bestFit="1" customWidth="1"/>
    <col min="62" max="62" width="17.5703125" style="2" bestFit="1" customWidth="1"/>
    <col min="63" max="63" width="17.7109375" style="2" bestFit="1" customWidth="1"/>
    <col min="64" max="64" width="15.7109375" style="2" bestFit="1" customWidth="1"/>
    <col min="65" max="65" width="12.28515625" style="2" bestFit="1" customWidth="1"/>
    <col min="66" max="66" width="16.7109375" style="2" bestFit="1" customWidth="1"/>
    <col min="67" max="67" width="16" style="2" bestFit="1" customWidth="1"/>
    <col min="68" max="68" width="16.7109375" style="2" bestFit="1" customWidth="1"/>
    <col min="69" max="69" width="37.7109375" style="7" bestFit="1" customWidth="1"/>
    <col min="70" max="70" width="40.28515625" style="7" bestFit="1" customWidth="1"/>
    <col min="71" max="71" width="39.28515625" style="2" bestFit="1" customWidth="1"/>
    <col min="72" max="77" width="28" style="2" bestFit="1" customWidth="1"/>
    <col min="78" max="79" width="25.7109375" style="2" bestFit="1" customWidth="1"/>
    <col min="80" max="80" width="31.7109375" style="2" customWidth="1"/>
    <col min="81" max="82" width="16.7109375" style="2" bestFit="1" customWidth="1"/>
    <col min="83" max="83" width="28.28515625" style="2" bestFit="1" customWidth="1"/>
    <col min="84" max="84" width="27.28515625" style="2" bestFit="1" customWidth="1"/>
    <col min="85" max="86" width="20.7109375" style="2" bestFit="1" customWidth="1"/>
    <col min="87" max="16384" width="9.28515625" style="2"/>
  </cols>
  <sheetData>
    <row r="1" spans="2:86" ht="18" customHeight="1" x14ac:dyDescent="0.2">
      <c r="K1" s="42" t="s">
        <v>0</v>
      </c>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t="s">
        <v>1</v>
      </c>
      <c r="BR1" s="42"/>
      <c r="BS1" s="42"/>
      <c r="BT1" s="42"/>
      <c r="BU1" s="42"/>
      <c r="BV1" s="42"/>
      <c r="BW1" s="42"/>
      <c r="BX1" s="42"/>
      <c r="BY1" s="42"/>
      <c r="BZ1" s="42"/>
      <c r="CA1" s="42"/>
      <c r="CB1" s="42"/>
      <c r="CC1" s="37" t="s">
        <v>2</v>
      </c>
      <c r="CD1" s="37"/>
      <c r="CE1" s="37"/>
      <c r="CF1" s="37"/>
      <c r="CG1" s="37"/>
      <c r="CH1" s="37"/>
    </row>
    <row r="2" spans="2:86" ht="45.75" customHeight="1" x14ac:dyDescent="0.2">
      <c r="K2" s="38" t="s">
        <v>3</v>
      </c>
      <c r="L2" s="38"/>
      <c r="M2" s="38"/>
      <c r="N2" s="38"/>
      <c r="O2" s="38"/>
      <c r="P2" s="38"/>
      <c r="Q2" s="38" t="s">
        <v>4</v>
      </c>
      <c r="R2" s="38"/>
      <c r="S2" s="38"/>
      <c r="T2" s="38"/>
      <c r="U2" s="38"/>
      <c r="V2" s="38" t="s">
        <v>5</v>
      </c>
      <c r="W2" s="38"/>
      <c r="X2" s="38"/>
      <c r="Y2" s="38"/>
      <c r="Z2" s="38"/>
      <c r="AA2" s="39" t="s">
        <v>6</v>
      </c>
      <c r="AB2" s="39"/>
      <c r="AC2" s="35"/>
      <c r="AD2" s="39" t="s">
        <v>7</v>
      </c>
      <c r="AE2" s="39"/>
      <c r="AF2" s="39"/>
      <c r="AG2" s="39"/>
      <c r="AH2" s="35"/>
      <c r="AI2" s="39" t="s">
        <v>8</v>
      </c>
      <c r="AJ2" s="39"/>
      <c r="AK2" s="39"/>
      <c r="AL2" s="35"/>
      <c r="AM2" s="35"/>
      <c r="AN2" s="35"/>
      <c r="AO2" s="39" t="s">
        <v>9</v>
      </c>
      <c r="AP2" s="39"/>
      <c r="AQ2" s="39"/>
      <c r="AR2" s="39" t="s">
        <v>10</v>
      </c>
      <c r="AS2" s="39"/>
      <c r="AT2" s="39"/>
      <c r="AU2" s="39"/>
      <c r="AV2" s="39"/>
      <c r="AW2" s="39"/>
      <c r="AX2" s="39"/>
      <c r="AY2" s="39" t="s">
        <v>11</v>
      </c>
      <c r="AZ2" s="39"/>
      <c r="BA2" s="39"/>
      <c r="BB2" s="39"/>
      <c r="BC2" s="39"/>
      <c r="BD2" s="39"/>
      <c r="BE2" s="39"/>
      <c r="BF2" s="39" t="s">
        <v>12</v>
      </c>
      <c r="BG2" s="39"/>
      <c r="BH2" s="39"/>
      <c r="BI2" s="39" t="s">
        <v>13</v>
      </c>
      <c r="BJ2" s="39"/>
      <c r="BK2" s="39"/>
      <c r="BL2" s="39"/>
      <c r="BM2" s="39"/>
      <c r="BN2" s="39" t="s">
        <v>14</v>
      </c>
      <c r="BO2" s="39"/>
      <c r="BP2" s="39"/>
      <c r="BQ2" s="36"/>
      <c r="BR2" s="36"/>
      <c r="BS2" s="35"/>
      <c r="BT2" s="39" t="s">
        <v>15</v>
      </c>
      <c r="BU2" s="39"/>
      <c r="BV2" s="39"/>
      <c r="BW2" s="40" t="s">
        <v>16</v>
      </c>
      <c r="BX2" s="40"/>
      <c r="BY2" s="40"/>
      <c r="BZ2" s="40" t="s">
        <v>17</v>
      </c>
      <c r="CA2" s="40"/>
      <c r="CB2" s="40"/>
      <c r="CC2" s="41" t="s">
        <v>18</v>
      </c>
      <c r="CD2" s="41"/>
      <c r="CE2" s="41"/>
      <c r="CF2" s="41"/>
      <c r="CG2" s="41"/>
      <c r="CH2" s="41"/>
    </row>
    <row r="3" spans="2:86" s="8" customFormat="1" ht="90.75" customHeight="1" x14ac:dyDescent="0.2">
      <c r="B3" s="13" t="s">
        <v>19</v>
      </c>
      <c r="C3" s="13" t="s">
        <v>20</v>
      </c>
      <c r="D3" s="13" t="s">
        <v>21</v>
      </c>
      <c r="E3" s="13" t="s">
        <v>22</v>
      </c>
      <c r="F3" s="13" t="s">
        <v>23</v>
      </c>
      <c r="G3" s="13" t="s">
        <v>24</v>
      </c>
      <c r="H3" s="13" t="s">
        <v>25</v>
      </c>
      <c r="I3" s="13" t="s">
        <v>26</v>
      </c>
      <c r="J3" s="13" t="s">
        <v>27</v>
      </c>
      <c r="K3" s="13" t="s">
        <v>28</v>
      </c>
      <c r="L3" s="13" t="s">
        <v>29</v>
      </c>
      <c r="M3" s="13" t="s">
        <v>30</v>
      </c>
      <c r="N3" s="24" t="s">
        <v>31</v>
      </c>
      <c r="O3" s="24" t="s">
        <v>32</v>
      </c>
      <c r="P3" s="13" t="s">
        <v>33</v>
      </c>
      <c r="Q3" s="13" t="s">
        <v>34</v>
      </c>
      <c r="R3" s="13" t="s">
        <v>35</v>
      </c>
      <c r="S3" s="13" t="s">
        <v>36</v>
      </c>
      <c r="T3" s="13" t="s">
        <v>37</v>
      </c>
      <c r="U3" s="13" t="s">
        <v>38</v>
      </c>
      <c r="V3" s="13" t="s">
        <v>39</v>
      </c>
      <c r="W3" s="13" t="s">
        <v>40</v>
      </c>
      <c r="X3" s="13" t="s">
        <v>41</v>
      </c>
      <c r="Y3" s="13" t="s">
        <v>42</v>
      </c>
      <c r="Z3" s="13" t="s">
        <v>43</v>
      </c>
      <c r="AA3" s="13" t="s">
        <v>44</v>
      </c>
      <c r="AB3" s="13" t="s">
        <v>45</v>
      </c>
      <c r="AC3" s="25" t="s">
        <v>46</v>
      </c>
      <c r="AD3" s="13" t="s">
        <v>47</v>
      </c>
      <c r="AE3" s="13" t="s">
        <v>48</v>
      </c>
      <c r="AF3" s="13" t="s">
        <v>49</v>
      </c>
      <c r="AG3" s="13" t="s">
        <v>50</v>
      </c>
      <c r="AH3" s="13" t="s">
        <v>51</v>
      </c>
      <c r="AI3" s="13" t="s">
        <v>52</v>
      </c>
      <c r="AJ3" s="13" t="s">
        <v>53</v>
      </c>
      <c r="AK3" s="13" t="s">
        <v>54</v>
      </c>
      <c r="AL3" s="13" t="s">
        <v>55</v>
      </c>
      <c r="AM3" s="13" t="s">
        <v>56</v>
      </c>
      <c r="AN3" s="26" t="s">
        <v>57</v>
      </c>
      <c r="AO3" s="13" t="s">
        <v>58</v>
      </c>
      <c r="AP3" s="24" t="s">
        <v>59</v>
      </c>
      <c r="AQ3" s="13" t="s">
        <v>60</v>
      </c>
      <c r="AR3" s="24" t="s">
        <v>61</v>
      </c>
      <c r="AS3" s="13" t="s">
        <v>62</v>
      </c>
      <c r="AT3" s="13" t="s">
        <v>63</v>
      </c>
      <c r="AU3" s="13" t="s">
        <v>64</v>
      </c>
      <c r="AV3" s="13" t="s">
        <v>65</v>
      </c>
      <c r="AW3" s="13" t="s">
        <v>66</v>
      </c>
      <c r="AX3" s="13" t="s">
        <v>67</v>
      </c>
      <c r="AY3" s="13" t="s">
        <v>61</v>
      </c>
      <c r="AZ3" s="13" t="s">
        <v>62</v>
      </c>
      <c r="BA3" s="13" t="s">
        <v>63</v>
      </c>
      <c r="BB3" s="13" t="s">
        <v>64</v>
      </c>
      <c r="BC3" s="13" t="s">
        <v>65</v>
      </c>
      <c r="BD3" s="13" t="s">
        <v>66</v>
      </c>
      <c r="BE3" s="13" t="s">
        <v>67</v>
      </c>
      <c r="BF3" s="13" t="s">
        <v>68</v>
      </c>
      <c r="BG3" s="13" t="s">
        <v>69</v>
      </c>
      <c r="BH3" s="13" t="s">
        <v>70</v>
      </c>
      <c r="BI3" s="13" t="s">
        <v>71</v>
      </c>
      <c r="BJ3" s="13" t="s">
        <v>72</v>
      </c>
      <c r="BK3" s="13" t="s">
        <v>73</v>
      </c>
      <c r="BL3" s="13" t="s">
        <v>74</v>
      </c>
      <c r="BM3" s="13" t="s">
        <v>75</v>
      </c>
      <c r="BN3" s="13" t="s">
        <v>76</v>
      </c>
      <c r="BO3" s="13" t="s">
        <v>77</v>
      </c>
      <c r="BP3" s="13" t="s">
        <v>78</v>
      </c>
      <c r="BQ3" s="27" t="s">
        <v>79</v>
      </c>
      <c r="BR3" s="27" t="s">
        <v>80</v>
      </c>
      <c r="BS3" s="25" t="s">
        <v>81</v>
      </c>
      <c r="BT3" s="13" t="s">
        <v>82</v>
      </c>
      <c r="BU3" s="13" t="s">
        <v>83</v>
      </c>
      <c r="BV3" s="13" t="s">
        <v>84</v>
      </c>
      <c r="BW3" s="13" t="s">
        <v>85</v>
      </c>
      <c r="BX3" s="13" t="s">
        <v>86</v>
      </c>
      <c r="BY3" s="13" t="s">
        <v>87</v>
      </c>
      <c r="BZ3" s="13" t="s">
        <v>88</v>
      </c>
      <c r="CA3" s="13" t="s">
        <v>89</v>
      </c>
      <c r="CB3" s="13" t="s">
        <v>90</v>
      </c>
      <c r="CC3" s="13" t="s">
        <v>91</v>
      </c>
      <c r="CD3" s="13" t="s">
        <v>92</v>
      </c>
      <c r="CE3" s="13" t="s">
        <v>93</v>
      </c>
      <c r="CF3" s="13" t="s">
        <v>94</v>
      </c>
      <c r="CG3" s="13" t="s">
        <v>95</v>
      </c>
      <c r="CH3" s="13" t="s">
        <v>96</v>
      </c>
    </row>
    <row r="4" spans="2:86" s="3" customFormat="1" ht="54" customHeight="1" x14ac:dyDescent="0.2">
      <c r="B4" s="28" t="s">
        <v>100</v>
      </c>
      <c r="C4" s="17" t="s">
        <v>101</v>
      </c>
      <c r="D4" s="17">
        <v>46</v>
      </c>
      <c r="E4" s="17">
        <v>1</v>
      </c>
      <c r="F4" s="17" t="s">
        <v>102</v>
      </c>
      <c r="G4" s="17">
        <v>22</v>
      </c>
      <c r="H4" s="17">
        <v>45</v>
      </c>
      <c r="I4" s="17">
        <v>23</v>
      </c>
      <c r="J4" s="28" t="s">
        <v>103</v>
      </c>
      <c r="K4" s="17">
        <v>0</v>
      </c>
      <c r="L4" s="17">
        <v>0</v>
      </c>
      <c r="M4" s="17">
        <v>0</v>
      </c>
      <c r="N4" s="17">
        <v>0</v>
      </c>
      <c r="O4" s="17">
        <v>23</v>
      </c>
      <c r="P4" s="17">
        <v>0</v>
      </c>
      <c r="Q4" s="17">
        <v>9</v>
      </c>
      <c r="R4" s="17">
        <v>13</v>
      </c>
      <c r="S4" s="17">
        <v>0</v>
      </c>
      <c r="T4" s="17">
        <v>0</v>
      </c>
      <c r="U4" s="17">
        <v>1</v>
      </c>
      <c r="V4" s="17">
        <v>4</v>
      </c>
      <c r="W4" s="17">
        <v>1</v>
      </c>
      <c r="X4" s="17">
        <v>5</v>
      </c>
      <c r="Y4" s="17">
        <v>0</v>
      </c>
      <c r="Z4" s="17">
        <v>11</v>
      </c>
      <c r="AA4" s="17">
        <v>9</v>
      </c>
      <c r="AB4" s="17">
        <v>14</v>
      </c>
      <c r="AC4" s="17">
        <v>22</v>
      </c>
      <c r="AD4" s="17">
        <v>0</v>
      </c>
      <c r="AE4" s="17">
        <v>3</v>
      </c>
      <c r="AF4" s="17">
        <v>12</v>
      </c>
      <c r="AG4" s="17">
        <v>8</v>
      </c>
      <c r="AH4" s="17">
        <v>0</v>
      </c>
      <c r="AI4" s="17">
        <v>0</v>
      </c>
      <c r="AJ4" s="17">
        <v>23</v>
      </c>
      <c r="AK4" s="17">
        <v>0</v>
      </c>
      <c r="AL4" s="17">
        <v>23</v>
      </c>
      <c r="AM4" s="17">
        <v>7</v>
      </c>
      <c r="AN4" s="17">
        <v>0</v>
      </c>
      <c r="AO4" s="17">
        <v>19</v>
      </c>
      <c r="AP4" s="17">
        <v>0</v>
      </c>
      <c r="AQ4" s="17">
        <v>4</v>
      </c>
      <c r="AR4" s="17">
        <v>0</v>
      </c>
      <c r="AS4" s="17">
        <v>0</v>
      </c>
      <c r="AT4" s="17">
        <v>0</v>
      </c>
      <c r="AU4" s="17">
        <v>1</v>
      </c>
      <c r="AV4" s="17">
        <v>0</v>
      </c>
      <c r="AW4" s="17">
        <v>18</v>
      </c>
      <c r="AX4" s="17">
        <v>0</v>
      </c>
      <c r="AY4" s="17">
        <v>1</v>
      </c>
      <c r="AZ4" s="17">
        <v>1</v>
      </c>
      <c r="BA4" s="17">
        <v>0</v>
      </c>
      <c r="BB4" s="17">
        <v>1</v>
      </c>
      <c r="BC4" s="17">
        <v>0</v>
      </c>
      <c r="BD4" s="17">
        <v>1</v>
      </c>
      <c r="BE4" s="17">
        <v>0</v>
      </c>
      <c r="BF4" s="17">
        <v>0</v>
      </c>
      <c r="BG4" s="17">
        <v>1</v>
      </c>
      <c r="BH4" s="17">
        <v>0</v>
      </c>
      <c r="BI4" s="17">
        <v>0</v>
      </c>
      <c r="BJ4" s="17">
        <v>0</v>
      </c>
      <c r="BK4" s="17">
        <v>0</v>
      </c>
      <c r="BL4" s="17">
        <v>0</v>
      </c>
      <c r="BM4" s="17">
        <v>0</v>
      </c>
      <c r="BN4" s="17">
        <v>23</v>
      </c>
      <c r="BO4" s="17">
        <v>0</v>
      </c>
      <c r="BP4" s="17">
        <v>0</v>
      </c>
      <c r="BQ4" s="29">
        <v>0</v>
      </c>
      <c r="BR4" s="29">
        <v>0</v>
      </c>
      <c r="BS4" s="17">
        <v>0</v>
      </c>
      <c r="BT4" s="17">
        <v>2</v>
      </c>
      <c r="BU4" s="17">
        <v>0</v>
      </c>
      <c r="BV4" s="17">
        <v>21</v>
      </c>
      <c r="BW4" s="17">
        <v>3</v>
      </c>
      <c r="BX4" s="17">
        <v>0</v>
      </c>
      <c r="BY4" s="17">
        <v>20</v>
      </c>
      <c r="BZ4" s="17">
        <v>5</v>
      </c>
      <c r="CA4" s="17">
        <v>0</v>
      </c>
      <c r="CB4" s="17">
        <v>18</v>
      </c>
      <c r="CC4" s="17"/>
      <c r="CD4" s="17"/>
      <c r="CE4" s="17"/>
      <c r="CF4" s="17"/>
      <c r="CG4" s="17"/>
      <c r="CH4" s="17"/>
    </row>
    <row r="5" spans="2:86" s="3" customFormat="1" ht="54" customHeight="1" x14ac:dyDescent="0.2">
      <c r="B5" s="28" t="s">
        <v>104</v>
      </c>
      <c r="C5" s="17" t="s">
        <v>101</v>
      </c>
      <c r="D5" s="17">
        <v>94</v>
      </c>
      <c r="E5" s="17">
        <v>1</v>
      </c>
      <c r="F5" s="17" t="s">
        <v>102</v>
      </c>
      <c r="G5" s="17">
        <v>46</v>
      </c>
      <c r="H5" s="17">
        <v>93</v>
      </c>
      <c r="I5" s="17">
        <v>46</v>
      </c>
      <c r="J5" s="28" t="s">
        <v>105</v>
      </c>
      <c r="K5" s="17">
        <v>0</v>
      </c>
      <c r="L5" s="17">
        <v>0</v>
      </c>
      <c r="M5" s="17">
        <v>0</v>
      </c>
      <c r="N5" s="17">
        <v>0</v>
      </c>
      <c r="O5" s="17">
        <v>46</v>
      </c>
      <c r="P5" s="17">
        <v>0</v>
      </c>
      <c r="Q5" s="17">
        <v>22</v>
      </c>
      <c r="R5" s="17">
        <v>24</v>
      </c>
      <c r="S5" s="17">
        <v>0</v>
      </c>
      <c r="T5" s="17">
        <v>0</v>
      </c>
      <c r="U5" s="17">
        <v>0</v>
      </c>
      <c r="V5" s="17">
        <v>5</v>
      </c>
      <c r="W5" s="17">
        <v>5</v>
      </c>
      <c r="X5" s="17">
        <v>2</v>
      </c>
      <c r="Y5" s="17">
        <v>1</v>
      </c>
      <c r="Z5" s="17">
        <v>33</v>
      </c>
      <c r="AA5" s="17">
        <v>26</v>
      </c>
      <c r="AB5" s="17">
        <v>20</v>
      </c>
      <c r="AC5" s="17">
        <v>62</v>
      </c>
      <c r="AD5" s="17">
        <v>0</v>
      </c>
      <c r="AE5" s="17">
        <v>0</v>
      </c>
      <c r="AF5" s="17">
        <v>46</v>
      </c>
      <c r="AG5" s="17">
        <v>0</v>
      </c>
      <c r="AH5" s="17">
        <v>2</v>
      </c>
      <c r="AI5" s="17">
        <v>0</v>
      </c>
      <c r="AJ5" s="17">
        <v>46</v>
      </c>
      <c r="AK5" s="17">
        <v>0</v>
      </c>
      <c r="AL5" s="17">
        <v>46</v>
      </c>
      <c r="AM5" s="17">
        <v>15</v>
      </c>
      <c r="AN5" s="17">
        <v>0</v>
      </c>
      <c r="AO5" s="17">
        <v>46</v>
      </c>
      <c r="AP5" s="17">
        <v>0</v>
      </c>
      <c r="AQ5" s="17">
        <v>0</v>
      </c>
      <c r="AR5" s="17">
        <v>1</v>
      </c>
      <c r="AS5" s="17">
        <v>0</v>
      </c>
      <c r="AT5" s="17">
        <v>0</v>
      </c>
      <c r="AU5" s="17">
        <v>0</v>
      </c>
      <c r="AV5" s="17">
        <v>1</v>
      </c>
      <c r="AW5" s="17">
        <v>34</v>
      </c>
      <c r="AX5" s="17">
        <v>1</v>
      </c>
      <c r="AY5" s="17">
        <v>1</v>
      </c>
      <c r="AZ5" s="17">
        <v>1</v>
      </c>
      <c r="BA5" s="17">
        <v>1</v>
      </c>
      <c r="BB5" s="17">
        <v>0</v>
      </c>
      <c r="BC5" s="17">
        <v>1</v>
      </c>
      <c r="BD5" s="17">
        <v>5</v>
      </c>
      <c r="BE5" s="17">
        <v>0</v>
      </c>
      <c r="BF5" s="17">
        <v>0</v>
      </c>
      <c r="BG5" s="17">
        <v>0</v>
      </c>
      <c r="BH5" s="17">
        <v>0</v>
      </c>
      <c r="BI5" s="17">
        <v>0</v>
      </c>
      <c r="BJ5" s="17">
        <v>0</v>
      </c>
      <c r="BK5" s="17">
        <v>0</v>
      </c>
      <c r="BL5" s="17">
        <v>0</v>
      </c>
      <c r="BM5" s="17">
        <v>0</v>
      </c>
      <c r="BN5" s="17">
        <v>46</v>
      </c>
      <c r="BO5" s="17">
        <v>0</v>
      </c>
      <c r="BP5" s="17">
        <v>0</v>
      </c>
      <c r="BQ5" s="29">
        <v>0</v>
      </c>
      <c r="BR5" s="29">
        <v>0</v>
      </c>
      <c r="BS5" s="17">
        <v>0</v>
      </c>
      <c r="BT5" s="17">
        <v>0</v>
      </c>
      <c r="BU5" s="17">
        <v>0</v>
      </c>
      <c r="BV5" s="17">
        <v>46</v>
      </c>
      <c r="BW5" s="17">
        <v>0</v>
      </c>
      <c r="BX5" s="17">
        <v>0</v>
      </c>
      <c r="BY5" s="17">
        <v>46</v>
      </c>
      <c r="BZ5" s="17">
        <v>0</v>
      </c>
      <c r="CA5" s="17">
        <v>0</v>
      </c>
      <c r="CB5" s="17">
        <v>46</v>
      </c>
      <c r="CC5" s="17"/>
      <c r="CD5" s="17"/>
      <c r="CE5" s="17"/>
      <c r="CF5" s="17"/>
      <c r="CG5" s="17"/>
      <c r="CH5" s="17"/>
    </row>
    <row r="6" spans="2:86" s="3" customFormat="1" ht="54" customHeight="1" x14ac:dyDescent="0.2">
      <c r="B6" s="28" t="s">
        <v>97</v>
      </c>
      <c r="C6" s="17" t="s">
        <v>98</v>
      </c>
      <c r="D6" s="17">
        <v>258</v>
      </c>
      <c r="E6" s="17">
        <v>2</v>
      </c>
      <c r="F6" s="17" t="s">
        <v>98</v>
      </c>
      <c r="G6" s="17">
        <v>127</v>
      </c>
      <c r="H6" s="17">
        <v>256</v>
      </c>
      <c r="I6" s="17">
        <v>145</v>
      </c>
      <c r="J6" s="28" t="s">
        <v>99</v>
      </c>
      <c r="K6" s="17">
        <v>46</v>
      </c>
      <c r="L6" s="17">
        <v>70</v>
      </c>
      <c r="M6" s="17">
        <v>7</v>
      </c>
      <c r="N6" s="17">
        <v>4</v>
      </c>
      <c r="O6" s="17">
        <v>6</v>
      </c>
      <c r="P6" s="17">
        <v>0</v>
      </c>
      <c r="Q6" s="17">
        <v>84</v>
      </c>
      <c r="R6" s="17">
        <v>48</v>
      </c>
      <c r="S6" s="17">
        <v>1</v>
      </c>
      <c r="T6" s="17">
        <v>0</v>
      </c>
      <c r="U6" s="17">
        <v>0</v>
      </c>
      <c r="V6" s="17">
        <v>9</v>
      </c>
      <c r="W6" s="17">
        <v>9</v>
      </c>
      <c r="X6" s="17">
        <v>49</v>
      </c>
      <c r="Y6" s="17">
        <v>5</v>
      </c>
      <c r="Z6" s="17">
        <v>50</v>
      </c>
      <c r="AA6" s="17">
        <v>114</v>
      </c>
      <c r="AB6" s="17">
        <v>19</v>
      </c>
      <c r="AC6" s="17">
        <v>55</v>
      </c>
      <c r="AD6" s="17">
        <v>0</v>
      </c>
      <c r="AE6" s="17">
        <v>0</v>
      </c>
      <c r="AF6" s="17">
        <v>133</v>
      </c>
      <c r="AG6" s="17">
        <v>0</v>
      </c>
      <c r="AH6" s="17">
        <v>8</v>
      </c>
      <c r="AI6" s="17">
        <v>0</v>
      </c>
      <c r="AJ6" s="17">
        <v>133</v>
      </c>
      <c r="AK6" s="17">
        <v>0</v>
      </c>
      <c r="AL6" s="17">
        <v>133</v>
      </c>
      <c r="AM6" s="17">
        <v>11</v>
      </c>
      <c r="AN6" s="17">
        <v>8</v>
      </c>
      <c r="AO6" s="17">
        <v>133</v>
      </c>
      <c r="AP6" s="17">
        <v>0</v>
      </c>
      <c r="AQ6" s="17">
        <v>0</v>
      </c>
      <c r="AR6" s="17">
        <v>0</v>
      </c>
      <c r="AS6" s="17">
        <v>1</v>
      </c>
      <c r="AT6" s="17">
        <v>0</v>
      </c>
      <c r="AU6" s="17">
        <v>0</v>
      </c>
      <c r="AV6" s="17">
        <v>0</v>
      </c>
      <c r="AW6" s="17">
        <v>0</v>
      </c>
      <c r="AX6" s="17">
        <v>0</v>
      </c>
      <c r="AY6" s="17">
        <v>0</v>
      </c>
      <c r="AZ6" s="17">
        <v>1</v>
      </c>
      <c r="BA6" s="17">
        <v>2</v>
      </c>
      <c r="BB6" s="17">
        <v>14</v>
      </c>
      <c r="BC6" s="17">
        <v>24</v>
      </c>
      <c r="BD6" s="17">
        <v>88</v>
      </c>
      <c r="BE6" s="17">
        <v>3</v>
      </c>
      <c r="BF6" s="17">
        <v>0</v>
      </c>
      <c r="BG6" s="17">
        <v>1</v>
      </c>
      <c r="BH6" s="17">
        <v>0</v>
      </c>
      <c r="BI6" s="17">
        <v>0</v>
      </c>
      <c r="BJ6" s="17">
        <v>0</v>
      </c>
      <c r="BK6" s="17">
        <v>0</v>
      </c>
      <c r="BL6" s="17">
        <v>0</v>
      </c>
      <c r="BM6" s="17">
        <v>0</v>
      </c>
      <c r="BN6" s="17">
        <v>133</v>
      </c>
      <c r="BO6" s="17">
        <v>0</v>
      </c>
      <c r="BP6" s="17">
        <v>0</v>
      </c>
      <c r="BQ6" s="29">
        <v>0.03</v>
      </c>
      <c r="BR6" s="29">
        <v>0.01</v>
      </c>
      <c r="BS6" s="17">
        <v>7</v>
      </c>
      <c r="BT6" s="17">
        <v>0</v>
      </c>
      <c r="BU6" s="17">
        <v>0</v>
      </c>
      <c r="BV6" s="17">
        <v>133</v>
      </c>
      <c r="BW6" s="17">
        <v>0</v>
      </c>
      <c r="BX6" s="17">
        <v>0</v>
      </c>
      <c r="BY6" s="17">
        <v>133</v>
      </c>
      <c r="BZ6" s="17">
        <v>0</v>
      </c>
      <c r="CA6" s="17">
        <v>0</v>
      </c>
      <c r="CB6" s="17">
        <v>133</v>
      </c>
      <c r="CC6" s="17"/>
      <c r="CD6" s="17"/>
      <c r="CE6" s="17"/>
      <c r="CF6" s="17"/>
      <c r="CG6" s="17"/>
      <c r="CH6" s="17"/>
    </row>
    <row r="7" spans="2:86" s="3" customFormat="1" ht="54" customHeight="1" x14ac:dyDescent="0.2">
      <c r="B7" s="28" t="s">
        <v>152</v>
      </c>
      <c r="C7" s="17" t="s">
        <v>153</v>
      </c>
      <c r="D7" s="17">
        <v>96</v>
      </c>
      <c r="E7" s="17">
        <v>1</v>
      </c>
      <c r="F7" s="17" t="s">
        <v>154</v>
      </c>
      <c r="G7" s="17">
        <v>24</v>
      </c>
      <c r="H7" s="17">
        <v>95</v>
      </c>
      <c r="I7" s="17">
        <v>24</v>
      </c>
      <c r="J7" s="28" t="s">
        <v>155</v>
      </c>
      <c r="K7" s="17">
        <v>0</v>
      </c>
      <c r="L7" s="17">
        <v>0</v>
      </c>
      <c r="M7" s="17">
        <v>0</v>
      </c>
      <c r="N7" s="17">
        <v>21</v>
      </c>
      <c r="O7" s="17">
        <v>3</v>
      </c>
      <c r="P7" s="17">
        <v>0</v>
      </c>
      <c r="Q7" s="17">
        <v>14</v>
      </c>
      <c r="R7" s="17">
        <v>10</v>
      </c>
      <c r="S7" s="17">
        <v>0</v>
      </c>
      <c r="T7" s="17">
        <v>0</v>
      </c>
      <c r="U7" s="17">
        <v>0</v>
      </c>
      <c r="V7" s="17">
        <v>0</v>
      </c>
      <c r="W7" s="17">
        <v>0</v>
      </c>
      <c r="X7" s="17">
        <v>6</v>
      </c>
      <c r="Y7" s="17">
        <v>0</v>
      </c>
      <c r="Z7" s="17">
        <v>18</v>
      </c>
      <c r="AA7" s="17">
        <v>17</v>
      </c>
      <c r="AB7" s="17">
        <v>7</v>
      </c>
      <c r="AC7" s="17">
        <v>49</v>
      </c>
      <c r="AD7" s="17">
        <v>0</v>
      </c>
      <c r="AE7" s="17">
        <v>0</v>
      </c>
      <c r="AF7" s="17">
        <v>24</v>
      </c>
      <c r="AG7" s="17">
        <v>0</v>
      </c>
      <c r="AH7" s="17">
        <v>2</v>
      </c>
      <c r="AI7" s="17">
        <v>0</v>
      </c>
      <c r="AJ7" s="17">
        <v>24</v>
      </c>
      <c r="AK7" s="17">
        <v>0</v>
      </c>
      <c r="AL7" s="17">
        <v>22</v>
      </c>
      <c r="AM7" s="17">
        <v>9</v>
      </c>
      <c r="AN7" s="17">
        <v>0</v>
      </c>
      <c r="AO7" s="17">
        <v>18</v>
      </c>
      <c r="AP7" s="17">
        <v>0</v>
      </c>
      <c r="AQ7" s="17">
        <v>6</v>
      </c>
      <c r="AR7" s="17">
        <v>0</v>
      </c>
      <c r="AS7" s="17">
        <v>0</v>
      </c>
      <c r="AT7" s="17">
        <v>1</v>
      </c>
      <c r="AU7" s="17">
        <v>1</v>
      </c>
      <c r="AV7" s="17">
        <v>2</v>
      </c>
      <c r="AW7" s="17">
        <v>6</v>
      </c>
      <c r="AX7" s="17">
        <v>0</v>
      </c>
      <c r="AY7" s="17">
        <v>0</v>
      </c>
      <c r="AZ7" s="17">
        <v>0</v>
      </c>
      <c r="BA7" s="17">
        <v>1</v>
      </c>
      <c r="BB7" s="17">
        <v>3</v>
      </c>
      <c r="BC7" s="17">
        <v>6</v>
      </c>
      <c r="BD7" s="17">
        <v>4</v>
      </c>
      <c r="BE7" s="17">
        <v>0</v>
      </c>
      <c r="BF7" s="17">
        <v>0</v>
      </c>
      <c r="BG7" s="17">
        <v>0</v>
      </c>
      <c r="BH7" s="17">
        <v>0</v>
      </c>
      <c r="BI7" s="17">
        <v>0</v>
      </c>
      <c r="BJ7" s="17">
        <v>0</v>
      </c>
      <c r="BK7" s="17">
        <v>0</v>
      </c>
      <c r="BL7" s="17">
        <v>0</v>
      </c>
      <c r="BM7" s="17">
        <v>0</v>
      </c>
      <c r="BN7" s="17">
        <v>24</v>
      </c>
      <c r="BO7" s="17">
        <v>0</v>
      </c>
      <c r="BP7" s="17">
        <v>0</v>
      </c>
      <c r="BQ7" s="29">
        <v>0</v>
      </c>
      <c r="BR7" s="29">
        <v>0</v>
      </c>
      <c r="BS7" s="17">
        <v>0</v>
      </c>
      <c r="BT7" s="17">
        <v>0</v>
      </c>
      <c r="BU7" s="17">
        <v>0</v>
      </c>
      <c r="BV7" s="17">
        <v>24</v>
      </c>
      <c r="BW7" s="17">
        <v>0</v>
      </c>
      <c r="BX7" s="17">
        <v>0</v>
      </c>
      <c r="BY7" s="17">
        <v>24</v>
      </c>
      <c r="BZ7" s="17">
        <v>0</v>
      </c>
      <c r="CA7" s="17">
        <v>0</v>
      </c>
      <c r="CB7" s="17">
        <v>24</v>
      </c>
      <c r="CC7" s="17"/>
      <c r="CD7" s="17"/>
      <c r="CE7" s="17"/>
      <c r="CF7" s="17"/>
      <c r="CG7" s="17"/>
      <c r="CH7" s="17"/>
    </row>
    <row r="8" spans="2:86" s="3" customFormat="1" ht="54" customHeight="1" x14ac:dyDescent="0.2">
      <c r="B8" s="28" t="s">
        <v>156</v>
      </c>
      <c r="C8" s="17" t="s">
        <v>153</v>
      </c>
      <c r="D8" s="17">
        <v>65</v>
      </c>
      <c r="E8" s="17">
        <v>1</v>
      </c>
      <c r="F8" s="17" t="s">
        <v>153</v>
      </c>
      <c r="G8" s="17">
        <v>25</v>
      </c>
      <c r="H8" s="17">
        <v>64</v>
      </c>
      <c r="I8" s="17">
        <v>23</v>
      </c>
      <c r="J8" s="28" t="s">
        <v>157</v>
      </c>
      <c r="K8" s="17">
        <v>0</v>
      </c>
      <c r="L8" s="17">
        <v>0</v>
      </c>
      <c r="M8" s="17">
        <v>0</v>
      </c>
      <c r="N8" s="17">
        <v>23</v>
      </c>
      <c r="O8" s="17">
        <v>0</v>
      </c>
      <c r="P8" s="17">
        <v>0</v>
      </c>
      <c r="Q8" s="17">
        <v>7</v>
      </c>
      <c r="R8" s="17">
        <v>16</v>
      </c>
      <c r="S8" s="17">
        <v>0</v>
      </c>
      <c r="T8" s="17">
        <v>0</v>
      </c>
      <c r="U8" s="17">
        <v>0</v>
      </c>
      <c r="V8" s="17">
        <v>0</v>
      </c>
      <c r="W8" s="17">
        <v>0</v>
      </c>
      <c r="X8" s="17">
        <v>4</v>
      </c>
      <c r="Y8" s="17">
        <v>1</v>
      </c>
      <c r="Z8" s="17">
        <v>18</v>
      </c>
      <c r="AA8" s="17">
        <v>17</v>
      </c>
      <c r="AB8" s="17">
        <v>6</v>
      </c>
      <c r="AC8" s="17">
        <v>46</v>
      </c>
      <c r="AD8" s="17">
        <v>0</v>
      </c>
      <c r="AE8" s="17">
        <v>0</v>
      </c>
      <c r="AF8" s="17">
        <v>23</v>
      </c>
      <c r="AG8" s="17">
        <v>0</v>
      </c>
      <c r="AH8" s="17">
        <v>0</v>
      </c>
      <c r="AI8" s="17">
        <v>0</v>
      </c>
      <c r="AJ8" s="17">
        <v>23</v>
      </c>
      <c r="AK8" s="17">
        <v>0</v>
      </c>
      <c r="AL8" s="17">
        <v>23</v>
      </c>
      <c r="AM8" s="17">
        <v>5</v>
      </c>
      <c r="AN8" s="17">
        <v>0</v>
      </c>
      <c r="AO8" s="17">
        <v>20</v>
      </c>
      <c r="AP8" s="17">
        <v>0</v>
      </c>
      <c r="AQ8" s="17">
        <v>3</v>
      </c>
      <c r="AR8" s="17">
        <v>0</v>
      </c>
      <c r="AS8" s="17">
        <v>0</v>
      </c>
      <c r="AT8" s="17">
        <v>0</v>
      </c>
      <c r="AU8" s="17">
        <v>1</v>
      </c>
      <c r="AV8" s="17">
        <v>2</v>
      </c>
      <c r="AW8" s="17">
        <v>8</v>
      </c>
      <c r="AX8" s="17">
        <v>0</v>
      </c>
      <c r="AY8" s="17">
        <v>0</v>
      </c>
      <c r="AZ8" s="17">
        <v>1</v>
      </c>
      <c r="BA8" s="17">
        <v>1</v>
      </c>
      <c r="BB8" s="17">
        <v>5</v>
      </c>
      <c r="BC8" s="17">
        <v>3</v>
      </c>
      <c r="BD8" s="17">
        <v>2</v>
      </c>
      <c r="BE8" s="17">
        <v>0</v>
      </c>
      <c r="BF8" s="17">
        <v>0</v>
      </c>
      <c r="BG8" s="17">
        <v>0</v>
      </c>
      <c r="BH8" s="17">
        <v>0</v>
      </c>
      <c r="BI8" s="17">
        <v>0</v>
      </c>
      <c r="BJ8" s="17">
        <v>0</v>
      </c>
      <c r="BK8" s="17">
        <v>0</v>
      </c>
      <c r="BL8" s="17">
        <v>0</v>
      </c>
      <c r="BM8" s="17">
        <v>0</v>
      </c>
      <c r="BN8" s="17">
        <v>23</v>
      </c>
      <c r="BO8" s="17">
        <v>0</v>
      </c>
      <c r="BP8" s="17">
        <v>0</v>
      </c>
      <c r="BQ8" s="29">
        <v>0</v>
      </c>
      <c r="BR8" s="29">
        <v>0</v>
      </c>
      <c r="BS8" s="17">
        <v>0</v>
      </c>
      <c r="BT8" s="17">
        <v>0</v>
      </c>
      <c r="BU8" s="17">
        <v>0</v>
      </c>
      <c r="BV8" s="17">
        <v>23</v>
      </c>
      <c r="BW8" s="17">
        <v>0</v>
      </c>
      <c r="BX8" s="17">
        <v>0</v>
      </c>
      <c r="BY8" s="17">
        <v>23</v>
      </c>
      <c r="BZ8" s="17">
        <v>0</v>
      </c>
      <c r="CA8" s="17">
        <v>0</v>
      </c>
      <c r="CB8" s="17">
        <v>23</v>
      </c>
      <c r="CC8" s="17"/>
      <c r="CD8" s="17"/>
      <c r="CE8" s="17"/>
      <c r="CF8" s="17"/>
      <c r="CG8" s="17"/>
      <c r="CH8" s="17"/>
    </row>
    <row r="9" spans="2:86" s="3" customFormat="1" ht="54" customHeight="1" x14ac:dyDescent="0.2">
      <c r="B9" s="28" t="s">
        <v>158</v>
      </c>
      <c r="C9" s="17" t="s">
        <v>153</v>
      </c>
      <c r="D9" s="17">
        <v>326</v>
      </c>
      <c r="E9" s="17">
        <v>3</v>
      </c>
      <c r="F9" s="17" t="s">
        <v>153</v>
      </c>
      <c r="G9" s="17">
        <v>60</v>
      </c>
      <c r="H9" s="17">
        <v>323</v>
      </c>
      <c r="I9" s="17">
        <v>62</v>
      </c>
      <c r="J9" s="28" t="s">
        <v>159</v>
      </c>
      <c r="K9" s="17">
        <v>0</v>
      </c>
      <c r="L9" s="17">
        <v>0</v>
      </c>
      <c r="M9" s="17">
        <v>0</v>
      </c>
      <c r="N9" s="17">
        <v>62</v>
      </c>
      <c r="O9" s="17">
        <v>0</v>
      </c>
      <c r="P9" s="17">
        <v>0</v>
      </c>
      <c r="Q9" s="17">
        <v>32</v>
      </c>
      <c r="R9" s="17">
        <v>27</v>
      </c>
      <c r="S9" s="17">
        <v>0</v>
      </c>
      <c r="T9" s="17">
        <v>0</v>
      </c>
      <c r="U9" s="17">
        <v>3</v>
      </c>
      <c r="V9" s="17">
        <v>1</v>
      </c>
      <c r="W9" s="17">
        <v>0</v>
      </c>
      <c r="X9" s="17">
        <v>24</v>
      </c>
      <c r="Y9" s="17">
        <v>2</v>
      </c>
      <c r="Z9" s="17">
        <v>35</v>
      </c>
      <c r="AA9" s="17">
        <v>50</v>
      </c>
      <c r="AB9" s="17">
        <v>12</v>
      </c>
      <c r="AC9" s="17">
        <v>43</v>
      </c>
      <c r="AD9" s="17">
        <v>0</v>
      </c>
      <c r="AE9" s="17">
        <v>0</v>
      </c>
      <c r="AF9" s="17">
        <v>62</v>
      </c>
      <c r="AG9" s="17">
        <v>0</v>
      </c>
      <c r="AH9" s="17">
        <v>0</v>
      </c>
      <c r="AI9" s="17">
        <v>0</v>
      </c>
      <c r="AJ9" s="17">
        <v>62</v>
      </c>
      <c r="AK9" s="17">
        <v>0</v>
      </c>
      <c r="AL9" s="17">
        <v>62</v>
      </c>
      <c r="AM9" s="17">
        <v>14</v>
      </c>
      <c r="AN9" s="17">
        <v>1</v>
      </c>
      <c r="AO9" s="17">
        <v>49</v>
      </c>
      <c r="AP9" s="17">
        <v>0</v>
      </c>
      <c r="AQ9" s="17">
        <v>13</v>
      </c>
      <c r="AR9" s="17">
        <v>0</v>
      </c>
      <c r="AS9" s="17">
        <v>0</v>
      </c>
      <c r="AT9" s="17">
        <v>0</v>
      </c>
      <c r="AU9" s="17">
        <v>1</v>
      </c>
      <c r="AV9" s="17">
        <v>7</v>
      </c>
      <c r="AW9" s="17">
        <v>27</v>
      </c>
      <c r="AX9" s="17">
        <v>0</v>
      </c>
      <c r="AY9" s="17">
        <v>0</v>
      </c>
      <c r="AZ9" s="17">
        <v>1</v>
      </c>
      <c r="BA9" s="17">
        <v>1</v>
      </c>
      <c r="BB9" s="17">
        <v>7</v>
      </c>
      <c r="BC9" s="17">
        <v>8</v>
      </c>
      <c r="BD9" s="17">
        <v>10</v>
      </c>
      <c r="BE9" s="17">
        <v>0</v>
      </c>
      <c r="BF9" s="17">
        <v>3</v>
      </c>
      <c r="BG9" s="17">
        <v>3</v>
      </c>
      <c r="BH9" s="17">
        <v>1</v>
      </c>
      <c r="BI9" s="17">
        <v>0</v>
      </c>
      <c r="BJ9" s="17">
        <v>0</v>
      </c>
      <c r="BK9" s="17">
        <v>0</v>
      </c>
      <c r="BL9" s="17">
        <v>1</v>
      </c>
      <c r="BM9" s="17">
        <v>0</v>
      </c>
      <c r="BN9" s="17">
        <v>9</v>
      </c>
      <c r="BO9" s="17">
        <v>53</v>
      </c>
      <c r="BP9" s="17">
        <v>0</v>
      </c>
      <c r="BQ9" s="29">
        <v>0.06</v>
      </c>
      <c r="BR9" s="29">
        <v>0.05</v>
      </c>
      <c r="BS9" s="17">
        <v>1</v>
      </c>
      <c r="BT9" s="17">
        <v>0</v>
      </c>
      <c r="BU9" s="17">
        <v>2</v>
      </c>
      <c r="BV9" s="17">
        <v>60</v>
      </c>
      <c r="BW9" s="17">
        <v>0</v>
      </c>
      <c r="BX9" s="17">
        <v>5</v>
      </c>
      <c r="BY9" s="17">
        <v>57</v>
      </c>
      <c r="BZ9" s="17">
        <v>0</v>
      </c>
      <c r="CA9" s="17">
        <v>5</v>
      </c>
      <c r="CB9" s="17">
        <v>57</v>
      </c>
      <c r="CC9" s="17"/>
      <c r="CD9" s="17"/>
      <c r="CE9" s="17"/>
      <c r="CF9" s="17"/>
      <c r="CG9" s="17"/>
      <c r="CH9" s="17"/>
    </row>
    <row r="10" spans="2:86" s="3" customFormat="1" ht="54" customHeight="1" x14ac:dyDescent="0.2">
      <c r="B10" s="28" t="s">
        <v>160</v>
      </c>
      <c r="C10" s="17" t="s">
        <v>153</v>
      </c>
      <c r="D10" s="17">
        <v>50</v>
      </c>
      <c r="E10" s="17">
        <v>2</v>
      </c>
      <c r="F10" s="17" t="s">
        <v>161</v>
      </c>
      <c r="G10" s="17">
        <v>24</v>
      </c>
      <c r="H10" s="17">
        <v>48</v>
      </c>
      <c r="I10" s="17">
        <v>25</v>
      </c>
      <c r="J10" s="28" t="s">
        <v>162</v>
      </c>
      <c r="K10" s="17">
        <v>0</v>
      </c>
      <c r="L10" s="17">
        <v>0</v>
      </c>
      <c r="M10" s="17">
        <v>0</v>
      </c>
      <c r="N10" s="17">
        <v>25</v>
      </c>
      <c r="O10" s="17">
        <v>0</v>
      </c>
      <c r="P10" s="17">
        <v>0</v>
      </c>
      <c r="Q10" s="17">
        <v>11</v>
      </c>
      <c r="R10" s="17">
        <v>13</v>
      </c>
      <c r="S10" s="17">
        <v>1</v>
      </c>
      <c r="T10" s="17">
        <v>0</v>
      </c>
      <c r="U10" s="17">
        <v>0</v>
      </c>
      <c r="V10" s="17">
        <v>1</v>
      </c>
      <c r="W10" s="17">
        <v>0</v>
      </c>
      <c r="X10" s="17">
        <v>12</v>
      </c>
      <c r="Y10" s="17">
        <v>0</v>
      </c>
      <c r="Z10" s="17">
        <v>12</v>
      </c>
      <c r="AA10" s="17">
        <v>20</v>
      </c>
      <c r="AB10" s="17">
        <v>5</v>
      </c>
      <c r="AC10" s="17">
        <v>44</v>
      </c>
      <c r="AD10" s="17">
        <v>0</v>
      </c>
      <c r="AE10" s="17">
        <v>0</v>
      </c>
      <c r="AF10" s="17">
        <v>25</v>
      </c>
      <c r="AG10" s="17">
        <v>0</v>
      </c>
      <c r="AH10" s="17">
        <v>1</v>
      </c>
      <c r="AI10" s="17">
        <v>0</v>
      </c>
      <c r="AJ10" s="17">
        <v>25</v>
      </c>
      <c r="AK10" s="17">
        <v>0</v>
      </c>
      <c r="AL10" s="17">
        <v>25</v>
      </c>
      <c r="AM10" s="17">
        <v>5</v>
      </c>
      <c r="AN10" s="17">
        <v>1</v>
      </c>
      <c r="AO10" s="17">
        <v>17</v>
      </c>
      <c r="AP10" s="17">
        <v>0</v>
      </c>
      <c r="AQ10" s="17">
        <v>8</v>
      </c>
      <c r="AR10" s="17">
        <v>0</v>
      </c>
      <c r="AS10" s="17">
        <v>0</v>
      </c>
      <c r="AT10" s="17">
        <v>0</v>
      </c>
      <c r="AU10" s="17">
        <v>1</v>
      </c>
      <c r="AV10" s="17">
        <v>2</v>
      </c>
      <c r="AW10" s="17">
        <v>7</v>
      </c>
      <c r="AX10" s="17">
        <v>0</v>
      </c>
      <c r="AY10" s="17">
        <v>0</v>
      </c>
      <c r="AZ10" s="17">
        <v>0</v>
      </c>
      <c r="BA10" s="17">
        <v>1</v>
      </c>
      <c r="BB10" s="17">
        <v>1</v>
      </c>
      <c r="BC10" s="17">
        <v>8</v>
      </c>
      <c r="BD10" s="17">
        <v>5</v>
      </c>
      <c r="BE10" s="17">
        <v>0</v>
      </c>
      <c r="BF10" s="17">
        <v>0</v>
      </c>
      <c r="BG10" s="17">
        <v>0</v>
      </c>
      <c r="BH10" s="17">
        <v>1</v>
      </c>
      <c r="BI10" s="17">
        <v>0</v>
      </c>
      <c r="BJ10" s="17">
        <v>0</v>
      </c>
      <c r="BK10" s="17">
        <v>0</v>
      </c>
      <c r="BL10" s="17">
        <v>1</v>
      </c>
      <c r="BM10" s="17">
        <v>0</v>
      </c>
      <c r="BN10" s="17">
        <v>3</v>
      </c>
      <c r="BO10" s="17">
        <v>22</v>
      </c>
      <c r="BP10" s="17">
        <v>0</v>
      </c>
      <c r="BQ10" s="29">
        <v>0.01</v>
      </c>
      <c r="BR10" s="29">
        <v>0.01</v>
      </c>
      <c r="BS10" s="17">
        <v>1</v>
      </c>
      <c r="BT10" s="17">
        <v>2</v>
      </c>
      <c r="BU10" s="17">
        <v>0</v>
      </c>
      <c r="BV10" s="17">
        <v>23</v>
      </c>
      <c r="BW10" s="17">
        <v>4</v>
      </c>
      <c r="BX10" s="17">
        <v>2</v>
      </c>
      <c r="BY10" s="17">
        <v>19</v>
      </c>
      <c r="BZ10" s="17">
        <v>4</v>
      </c>
      <c r="CA10" s="17">
        <v>2</v>
      </c>
      <c r="CB10" s="17">
        <v>19</v>
      </c>
      <c r="CC10" s="17"/>
      <c r="CD10" s="17"/>
      <c r="CE10" s="17"/>
      <c r="CF10" s="17"/>
      <c r="CG10" s="17"/>
      <c r="CH10" s="17"/>
    </row>
    <row r="11" spans="2:86" s="3" customFormat="1" ht="54" customHeight="1" x14ac:dyDescent="0.2">
      <c r="B11" s="28" t="s">
        <v>106</v>
      </c>
      <c r="C11" s="17" t="s">
        <v>107</v>
      </c>
      <c r="D11" s="17">
        <v>53</v>
      </c>
      <c r="E11" s="17">
        <v>1</v>
      </c>
      <c r="F11" s="17" t="s">
        <v>107</v>
      </c>
      <c r="G11" s="17">
        <v>11</v>
      </c>
      <c r="H11" s="17">
        <v>52</v>
      </c>
      <c r="I11" s="17">
        <v>13</v>
      </c>
      <c r="J11" s="28" t="s">
        <v>108</v>
      </c>
      <c r="K11" s="17">
        <v>0</v>
      </c>
      <c r="L11" s="17">
        <v>0</v>
      </c>
      <c r="M11" s="17">
        <v>0</v>
      </c>
      <c r="N11" s="17">
        <v>0</v>
      </c>
      <c r="O11" s="17">
        <v>11</v>
      </c>
      <c r="P11" s="17">
        <v>0</v>
      </c>
      <c r="Q11" s="17">
        <v>11</v>
      </c>
      <c r="R11" s="17">
        <v>2</v>
      </c>
      <c r="S11" s="17">
        <v>0</v>
      </c>
      <c r="T11" s="17">
        <v>0</v>
      </c>
      <c r="U11" s="17">
        <v>0</v>
      </c>
      <c r="V11" s="17">
        <v>0</v>
      </c>
      <c r="W11" s="17">
        <v>1</v>
      </c>
      <c r="X11" s="17">
        <v>7</v>
      </c>
      <c r="Y11" s="17">
        <v>0</v>
      </c>
      <c r="Z11" s="17">
        <v>5</v>
      </c>
      <c r="AA11" s="17">
        <v>11</v>
      </c>
      <c r="AB11" s="17">
        <v>2</v>
      </c>
      <c r="AC11" s="17">
        <v>61</v>
      </c>
      <c r="AD11" s="17">
        <v>0</v>
      </c>
      <c r="AE11" s="17">
        <v>0</v>
      </c>
      <c r="AF11" s="17">
        <v>13</v>
      </c>
      <c r="AG11" s="17">
        <v>0</v>
      </c>
      <c r="AH11" s="17">
        <v>0</v>
      </c>
      <c r="AI11" s="17">
        <v>0</v>
      </c>
      <c r="AJ11" s="17">
        <v>13</v>
      </c>
      <c r="AK11" s="17">
        <v>0</v>
      </c>
      <c r="AL11" s="17">
        <v>13</v>
      </c>
      <c r="AM11" s="17">
        <v>0</v>
      </c>
      <c r="AN11" s="17">
        <v>0</v>
      </c>
      <c r="AO11" s="17">
        <v>13</v>
      </c>
      <c r="AP11" s="17">
        <v>0</v>
      </c>
      <c r="AQ11" s="17">
        <v>0</v>
      </c>
      <c r="AR11" s="17">
        <v>0</v>
      </c>
      <c r="AS11" s="17">
        <v>0</v>
      </c>
      <c r="AT11" s="17">
        <v>0</v>
      </c>
      <c r="AU11" s="17">
        <v>0</v>
      </c>
      <c r="AV11" s="17">
        <v>0</v>
      </c>
      <c r="AW11" s="17">
        <v>9</v>
      </c>
      <c r="AX11" s="17">
        <v>0</v>
      </c>
      <c r="AY11" s="17">
        <v>0</v>
      </c>
      <c r="AZ11" s="17">
        <v>0</v>
      </c>
      <c r="BA11" s="17">
        <v>0</v>
      </c>
      <c r="BB11" s="17">
        <v>0</v>
      </c>
      <c r="BC11" s="17">
        <v>0</v>
      </c>
      <c r="BD11" s="17">
        <v>4</v>
      </c>
      <c r="BE11" s="17">
        <v>0</v>
      </c>
      <c r="BF11" s="17">
        <v>0</v>
      </c>
      <c r="BG11" s="17">
        <v>0</v>
      </c>
      <c r="BH11" s="17">
        <v>0</v>
      </c>
      <c r="BI11" s="17">
        <v>0</v>
      </c>
      <c r="BJ11" s="17">
        <v>0</v>
      </c>
      <c r="BK11" s="17">
        <v>0</v>
      </c>
      <c r="BL11" s="17">
        <v>0</v>
      </c>
      <c r="BM11" s="17">
        <v>0</v>
      </c>
      <c r="BN11" s="17">
        <v>13</v>
      </c>
      <c r="BO11" s="17">
        <v>0</v>
      </c>
      <c r="BP11" s="17">
        <v>0</v>
      </c>
      <c r="BQ11" s="29">
        <v>0.03</v>
      </c>
      <c r="BR11" s="29">
        <v>0.09</v>
      </c>
      <c r="BS11" s="17">
        <v>2</v>
      </c>
      <c r="BT11" s="17">
        <v>0</v>
      </c>
      <c r="BU11" s="17">
        <v>0</v>
      </c>
      <c r="BV11" s="17">
        <v>13</v>
      </c>
      <c r="BW11" s="17">
        <v>0</v>
      </c>
      <c r="BX11" s="17">
        <v>0</v>
      </c>
      <c r="BY11" s="17">
        <v>13</v>
      </c>
      <c r="BZ11" s="17">
        <v>0</v>
      </c>
      <c r="CA11" s="17">
        <v>0</v>
      </c>
      <c r="CB11" s="17">
        <v>13</v>
      </c>
      <c r="CC11" s="17"/>
      <c r="CD11" s="17">
        <v>7</v>
      </c>
      <c r="CE11" s="17"/>
      <c r="CF11" s="17"/>
      <c r="CG11" s="17"/>
      <c r="CH11" s="17">
        <v>1</v>
      </c>
    </row>
    <row r="12" spans="2:86" s="3" customFormat="1" ht="54" customHeight="1" x14ac:dyDescent="0.2">
      <c r="B12" s="28" t="s">
        <v>109</v>
      </c>
      <c r="C12" s="17" t="s">
        <v>107</v>
      </c>
      <c r="D12" s="17">
        <v>64</v>
      </c>
      <c r="E12" s="17">
        <v>1</v>
      </c>
      <c r="F12" s="17" t="s">
        <v>107</v>
      </c>
      <c r="G12" s="17">
        <v>31</v>
      </c>
      <c r="H12" s="17">
        <v>63</v>
      </c>
      <c r="I12" s="17">
        <v>24</v>
      </c>
      <c r="J12" s="28" t="s">
        <v>110</v>
      </c>
      <c r="K12" s="17">
        <v>21</v>
      </c>
      <c r="L12" s="17">
        <v>0</v>
      </c>
      <c r="M12" s="17">
        <v>3</v>
      </c>
      <c r="N12" s="17">
        <v>0</v>
      </c>
      <c r="O12" s="17">
        <v>0</v>
      </c>
      <c r="P12" s="17">
        <v>0</v>
      </c>
      <c r="Q12" s="17">
        <v>15</v>
      </c>
      <c r="R12" s="17">
        <v>9</v>
      </c>
      <c r="S12" s="17">
        <v>0</v>
      </c>
      <c r="T12" s="17">
        <v>0</v>
      </c>
      <c r="U12" s="17">
        <v>0</v>
      </c>
      <c r="V12" s="17">
        <v>0</v>
      </c>
      <c r="W12" s="17">
        <v>0</v>
      </c>
      <c r="X12" s="17">
        <v>11</v>
      </c>
      <c r="Y12" s="17">
        <v>0</v>
      </c>
      <c r="Z12" s="17">
        <v>9</v>
      </c>
      <c r="AA12" s="17">
        <v>15</v>
      </c>
      <c r="AB12" s="17">
        <v>7</v>
      </c>
      <c r="AC12" s="17">
        <v>62</v>
      </c>
      <c r="AD12" s="17">
        <v>0</v>
      </c>
      <c r="AE12" s="17">
        <v>0</v>
      </c>
      <c r="AF12" s="17">
        <v>24</v>
      </c>
      <c r="AG12" s="17">
        <v>0</v>
      </c>
      <c r="AH12" s="17">
        <v>0</v>
      </c>
      <c r="AI12" s="17">
        <v>0</v>
      </c>
      <c r="AJ12" s="17">
        <v>24</v>
      </c>
      <c r="AK12" s="17">
        <v>0</v>
      </c>
      <c r="AL12" s="17">
        <v>24</v>
      </c>
      <c r="AM12" s="17">
        <v>0</v>
      </c>
      <c r="AN12" s="17">
        <v>1</v>
      </c>
      <c r="AO12" s="17">
        <v>20</v>
      </c>
      <c r="AP12" s="17">
        <v>0</v>
      </c>
      <c r="AQ12" s="17">
        <v>4</v>
      </c>
      <c r="AR12" s="17">
        <v>0</v>
      </c>
      <c r="AS12" s="17">
        <v>0</v>
      </c>
      <c r="AT12" s="17">
        <v>0</v>
      </c>
      <c r="AU12" s="17">
        <v>0</v>
      </c>
      <c r="AV12" s="17">
        <v>0</v>
      </c>
      <c r="AW12" s="17">
        <v>15</v>
      </c>
      <c r="AX12" s="17">
        <v>0</v>
      </c>
      <c r="AY12" s="17">
        <v>0</v>
      </c>
      <c r="AZ12" s="17">
        <v>0</v>
      </c>
      <c r="BA12" s="17">
        <v>0</v>
      </c>
      <c r="BB12" s="17">
        <v>0</v>
      </c>
      <c r="BC12" s="17">
        <v>4</v>
      </c>
      <c r="BD12" s="17">
        <v>5</v>
      </c>
      <c r="BE12" s="17">
        <v>0</v>
      </c>
      <c r="BF12" s="17">
        <v>0</v>
      </c>
      <c r="BG12" s="17">
        <v>0</v>
      </c>
      <c r="BH12" s="17">
        <v>0</v>
      </c>
      <c r="BI12" s="17">
        <v>0</v>
      </c>
      <c r="BJ12" s="17">
        <v>0</v>
      </c>
      <c r="BK12" s="17">
        <v>0</v>
      </c>
      <c r="BL12" s="17">
        <v>0</v>
      </c>
      <c r="BM12" s="17">
        <v>0</v>
      </c>
      <c r="BN12" s="17">
        <v>24</v>
      </c>
      <c r="BO12" s="17">
        <v>0</v>
      </c>
      <c r="BP12" s="17">
        <v>0</v>
      </c>
      <c r="BQ12" s="29">
        <v>0</v>
      </c>
      <c r="BR12" s="29">
        <v>0.23</v>
      </c>
      <c r="BS12" s="17">
        <v>0</v>
      </c>
      <c r="BT12" s="17">
        <v>0</v>
      </c>
      <c r="BU12" s="17">
        <v>0</v>
      </c>
      <c r="BV12" s="17">
        <v>24</v>
      </c>
      <c r="BW12" s="17">
        <v>0</v>
      </c>
      <c r="BX12" s="17">
        <v>0</v>
      </c>
      <c r="BY12" s="17">
        <v>24</v>
      </c>
      <c r="BZ12" s="17">
        <v>0</v>
      </c>
      <c r="CA12" s="17">
        <v>0</v>
      </c>
      <c r="CB12" s="17">
        <v>24</v>
      </c>
      <c r="CC12" s="17"/>
      <c r="CD12" s="17"/>
      <c r="CE12" s="17"/>
      <c r="CF12" s="17"/>
      <c r="CG12" s="17"/>
      <c r="CH12" s="17"/>
    </row>
    <row r="13" spans="2:86" s="3" customFormat="1" ht="54" customHeight="1" x14ac:dyDescent="0.2">
      <c r="B13" s="28" t="s">
        <v>111</v>
      </c>
      <c r="C13" s="17" t="s">
        <v>107</v>
      </c>
      <c r="D13" s="17">
        <v>51</v>
      </c>
      <c r="E13" s="17">
        <v>1</v>
      </c>
      <c r="F13" s="17" t="s">
        <v>112</v>
      </c>
      <c r="G13" s="17">
        <v>50</v>
      </c>
      <c r="H13" s="17">
        <v>50</v>
      </c>
      <c r="I13" s="17">
        <v>50</v>
      </c>
      <c r="J13" s="28" t="s">
        <v>113</v>
      </c>
      <c r="K13" s="17">
        <v>0</v>
      </c>
      <c r="L13" s="17">
        <v>0</v>
      </c>
      <c r="M13" s="17">
        <v>0</v>
      </c>
      <c r="N13" s="17">
        <v>0</v>
      </c>
      <c r="O13" s="17">
        <v>45</v>
      </c>
      <c r="P13" s="17">
        <v>1</v>
      </c>
      <c r="Q13" s="17">
        <v>24</v>
      </c>
      <c r="R13" s="17">
        <v>25</v>
      </c>
      <c r="S13" s="17">
        <v>0</v>
      </c>
      <c r="T13" s="17">
        <v>0</v>
      </c>
      <c r="U13" s="17">
        <v>1</v>
      </c>
      <c r="V13" s="17">
        <v>0</v>
      </c>
      <c r="W13" s="17">
        <v>1</v>
      </c>
      <c r="X13" s="17">
        <v>26</v>
      </c>
      <c r="Y13" s="17">
        <v>0</v>
      </c>
      <c r="Z13" s="17">
        <v>23</v>
      </c>
      <c r="AA13" s="17">
        <v>41</v>
      </c>
      <c r="AB13" s="17">
        <v>9</v>
      </c>
      <c r="AC13" s="17">
        <v>52</v>
      </c>
      <c r="AD13" s="17">
        <v>0</v>
      </c>
      <c r="AE13" s="17">
        <v>0</v>
      </c>
      <c r="AF13" s="17">
        <v>50</v>
      </c>
      <c r="AG13" s="17">
        <v>0</v>
      </c>
      <c r="AH13" s="17">
        <v>1</v>
      </c>
      <c r="AI13" s="17">
        <v>0</v>
      </c>
      <c r="AJ13" s="17">
        <v>50</v>
      </c>
      <c r="AK13" s="17">
        <v>0</v>
      </c>
      <c r="AL13" s="17">
        <v>50</v>
      </c>
      <c r="AM13" s="17">
        <v>0</v>
      </c>
      <c r="AN13" s="17">
        <v>0</v>
      </c>
      <c r="AO13" s="17">
        <v>26</v>
      </c>
      <c r="AP13" s="17">
        <v>0</v>
      </c>
      <c r="AQ13" s="17">
        <v>23</v>
      </c>
      <c r="AR13" s="17">
        <v>0</v>
      </c>
      <c r="AS13" s="17">
        <v>0</v>
      </c>
      <c r="AT13" s="17">
        <v>0</v>
      </c>
      <c r="AU13" s="17">
        <v>0</v>
      </c>
      <c r="AV13" s="17">
        <v>2</v>
      </c>
      <c r="AW13" s="17">
        <v>14</v>
      </c>
      <c r="AX13" s="17">
        <v>1</v>
      </c>
      <c r="AY13" s="17">
        <v>0</v>
      </c>
      <c r="AZ13" s="17">
        <v>0</v>
      </c>
      <c r="BA13" s="17">
        <v>0</v>
      </c>
      <c r="BB13" s="17">
        <v>2</v>
      </c>
      <c r="BC13" s="17">
        <v>19</v>
      </c>
      <c r="BD13" s="17">
        <v>12</v>
      </c>
      <c r="BE13" s="17">
        <v>0</v>
      </c>
      <c r="BF13" s="17">
        <v>0</v>
      </c>
      <c r="BG13" s="17">
        <v>3</v>
      </c>
      <c r="BH13" s="17">
        <v>1</v>
      </c>
      <c r="BI13" s="17">
        <v>0</v>
      </c>
      <c r="BJ13" s="17">
        <v>0</v>
      </c>
      <c r="BK13" s="17">
        <v>1</v>
      </c>
      <c r="BL13" s="17">
        <v>0</v>
      </c>
      <c r="BM13" s="17">
        <v>0</v>
      </c>
      <c r="BN13" s="17">
        <v>3</v>
      </c>
      <c r="BO13" s="17">
        <v>27</v>
      </c>
      <c r="BP13" s="17">
        <v>20</v>
      </c>
      <c r="BQ13" s="29">
        <v>0.02</v>
      </c>
      <c r="BR13" s="29">
        <v>0.02</v>
      </c>
      <c r="BS13" s="17">
        <v>1</v>
      </c>
      <c r="BT13" s="17">
        <v>2</v>
      </c>
      <c r="BU13" s="17">
        <v>0</v>
      </c>
      <c r="BV13" s="17">
        <v>48</v>
      </c>
      <c r="BW13" s="17">
        <v>26</v>
      </c>
      <c r="BX13" s="17">
        <v>5</v>
      </c>
      <c r="BY13" s="17">
        <v>19</v>
      </c>
      <c r="BZ13" s="17">
        <v>28</v>
      </c>
      <c r="CA13" s="17">
        <v>6</v>
      </c>
      <c r="CB13" s="17">
        <v>16</v>
      </c>
      <c r="CC13" s="17"/>
      <c r="CD13" s="17"/>
      <c r="CE13" s="17"/>
      <c r="CF13" s="17"/>
      <c r="CG13" s="17"/>
      <c r="CH13" s="17"/>
    </row>
    <row r="14" spans="2:86" s="3" customFormat="1" ht="54" customHeight="1" x14ac:dyDescent="0.2">
      <c r="B14" s="28" t="s">
        <v>114</v>
      </c>
      <c r="C14" s="17" t="s">
        <v>107</v>
      </c>
      <c r="D14" s="17">
        <v>26</v>
      </c>
      <c r="E14" s="17">
        <v>1</v>
      </c>
      <c r="F14" s="17" t="s">
        <v>115</v>
      </c>
      <c r="G14" s="17">
        <v>10</v>
      </c>
      <c r="H14" s="17">
        <v>25</v>
      </c>
      <c r="I14" s="17">
        <v>11</v>
      </c>
      <c r="J14" s="28" t="s">
        <v>116</v>
      </c>
      <c r="K14" s="17">
        <v>2</v>
      </c>
      <c r="L14" s="17">
        <v>2</v>
      </c>
      <c r="M14" s="17">
        <v>3</v>
      </c>
      <c r="N14" s="17">
        <v>2</v>
      </c>
      <c r="O14" s="17">
        <v>1</v>
      </c>
      <c r="P14" s="17">
        <v>0</v>
      </c>
      <c r="Q14" s="17">
        <v>6</v>
      </c>
      <c r="R14" s="17">
        <v>4</v>
      </c>
      <c r="S14" s="17">
        <v>0</v>
      </c>
      <c r="T14" s="17">
        <v>0</v>
      </c>
      <c r="U14" s="17">
        <v>0</v>
      </c>
      <c r="V14" s="17">
        <v>0</v>
      </c>
      <c r="W14" s="17">
        <v>0</v>
      </c>
      <c r="X14" s="17">
        <v>3</v>
      </c>
      <c r="Y14" s="17">
        <v>0</v>
      </c>
      <c r="Z14" s="17">
        <v>7</v>
      </c>
      <c r="AA14" s="17">
        <v>8</v>
      </c>
      <c r="AB14" s="17">
        <v>2</v>
      </c>
      <c r="AC14" s="17">
        <v>65</v>
      </c>
      <c r="AD14" s="17">
        <v>0</v>
      </c>
      <c r="AE14" s="17">
        <v>0</v>
      </c>
      <c r="AF14" s="17">
        <v>10</v>
      </c>
      <c r="AG14" s="17">
        <v>0</v>
      </c>
      <c r="AH14" s="17">
        <v>0</v>
      </c>
      <c r="AI14" s="17">
        <v>0</v>
      </c>
      <c r="AJ14" s="17">
        <v>10</v>
      </c>
      <c r="AK14" s="17">
        <v>0</v>
      </c>
      <c r="AL14" s="17">
        <v>10</v>
      </c>
      <c r="AM14" s="17">
        <v>0</v>
      </c>
      <c r="AN14" s="17">
        <v>0</v>
      </c>
      <c r="AO14" s="17">
        <v>10</v>
      </c>
      <c r="AP14" s="17">
        <v>0</v>
      </c>
      <c r="AQ14" s="17">
        <v>0</v>
      </c>
      <c r="AR14" s="17">
        <v>0</v>
      </c>
      <c r="AS14" s="17">
        <v>0</v>
      </c>
      <c r="AT14" s="17">
        <v>0</v>
      </c>
      <c r="AU14" s="17">
        <v>0</v>
      </c>
      <c r="AV14" s="17">
        <v>0</v>
      </c>
      <c r="AW14" s="17">
        <v>10</v>
      </c>
      <c r="AX14" s="17">
        <v>0</v>
      </c>
      <c r="AY14" s="17">
        <v>0</v>
      </c>
      <c r="AZ14" s="17">
        <v>0</v>
      </c>
      <c r="BA14" s="17">
        <v>0</v>
      </c>
      <c r="BB14" s="17">
        <v>0</v>
      </c>
      <c r="BC14" s="17">
        <v>0</v>
      </c>
      <c r="BD14" s="17">
        <v>0</v>
      </c>
      <c r="BE14" s="17">
        <v>0</v>
      </c>
      <c r="BF14" s="17">
        <v>0</v>
      </c>
      <c r="BG14" s="17">
        <v>0</v>
      </c>
      <c r="BH14" s="17">
        <v>0</v>
      </c>
      <c r="BI14" s="17">
        <v>0</v>
      </c>
      <c r="BJ14" s="17">
        <v>0</v>
      </c>
      <c r="BK14" s="17">
        <v>0</v>
      </c>
      <c r="BL14" s="17">
        <v>0</v>
      </c>
      <c r="BM14" s="17">
        <v>0</v>
      </c>
      <c r="BN14" s="17">
        <v>10</v>
      </c>
      <c r="BO14" s="17">
        <v>0</v>
      </c>
      <c r="BP14" s="17">
        <v>0</v>
      </c>
      <c r="BQ14" s="29">
        <v>0.14000000000000001</v>
      </c>
      <c r="BR14" s="29">
        <v>0.02</v>
      </c>
      <c r="BS14" s="17">
        <v>0</v>
      </c>
      <c r="BT14" s="17">
        <v>0</v>
      </c>
      <c r="BU14" s="17">
        <v>0</v>
      </c>
      <c r="BV14" s="17">
        <v>10</v>
      </c>
      <c r="BW14" s="17">
        <v>0</v>
      </c>
      <c r="BX14" s="17">
        <v>0</v>
      </c>
      <c r="BY14" s="17">
        <v>10</v>
      </c>
      <c r="BZ14" s="17">
        <v>0</v>
      </c>
      <c r="CA14" s="17">
        <v>0</v>
      </c>
      <c r="CB14" s="17">
        <v>10</v>
      </c>
      <c r="CC14" s="17"/>
      <c r="CD14" s="17"/>
      <c r="CE14" s="17"/>
      <c r="CF14" s="17"/>
      <c r="CG14" s="17"/>
      <c r="CH14" s="17"/>
    </row>
    <row r="15" spans="2:86" s="3" customFormat="1" ht="54" customHeight="1" x14ac:dyDescent="0.2">
      <c r="B15" s="28" t="s">
        <v>117</v>
      </c>
      <c r="C15" s="17" t="s">
        <v>107</v>
      </c>
      <c r="D15" s="17">
        <v>80</v>
      </c>
      <c r="E15" s="17">
        <v>1</v>
      </c>
      <c r="F15" s="17" t="s">
        <v>118</v>
      </c>
      <c r="G15" s="17">
        <v>27</v>
      </c>
      <c r="H15" s="17">
        <v>79</v>
      </c>
      <c r="I15" s="17">
        <v>26</v>
      </c>
      <c r="J15" s="28" t="s">
        <v>119</v>
      </c>
      <c r="K15" s="17">
        <v>0</v>
      </c>
      <c r="L15" s="17">
        <v>0</v>
      </c>
      <c r="M15" s="17">
        <v>0</v>
      </c>
      <c r="N15" s="17">
        <v>0</v>
      </c>
      <c r="O15" s="17">
        <v>26</v>
      </c>
      <c r="P15" s="17">
        <v>0</v>
      </c>
      <c r="Q15" s="17">
        <v>18</v>
      </c>
      <c r="R15" s="17">
        <v>9</v>
      </c>
      <c r="S15" s="17">
        <v>0</v>
      </c>
      <c r="T15" s="17">
        <v>0</v>
      </c>
      <c r="U15" s="17">
        <v>0</v>
      </c>
      <c r="V15" s="17">
        <v>0</v>
      </c>
      <c r="W15" s="17">
        <v>0</v>
      </c>
      <c r="X15" s="17">
        <v>8</v>
      </c>
      <c r="Y15" s="17">
        <v>0</v>
      </c>
      <c r="Z15" s="17">
        <v>10</v>
      </c>
      <c r="AA15" s="17">
        <v>18</v>
      </c>
      <c r="AB15" s="17">
        <v>8</v>
      </c>
      <c r="AC15" s="17">
        <v>46</v>
      </c>
      <c r="AD15" s="17">
        <v>0</v>
      </c>
      <c r="AE15" s="17">
        <v>0</v>
      </c>
      <c r="AF15" s="17">
        <v>27</v>
      </c>
      <c r="AG15" s="17">
        <v>0</v>
      </c>
      <c r="AH15" s="17">
        <v>0</v>
      </c>
      <c r="AI15" s="17">
        <v>0</v>
      </c>
      <c r="AJ15" s="17">
        <v>27</v>
      </c>
      <c r="AK15" s="17">
        <v>0</v>
      </c>
      <c r="AL15" s="17">
        <v>27</v>
      </c>
      <c r="AM15" s="17">
        <v>0</v>
      </c>
      <c r="AN15" s="17">
        <v>0</v>
      </c>
      <c r="AO15" s="17">
        <v>27</v>
      </c>
      <c r="AP15" s="17">
        <v>0</v>
      </c>
      <c r="AQ15" s="17">
        <v>0</v>
      </c>
      <c r="AR15" s="17">
        <v>0</v>
      </c>
      <c r="AS15" s="17">
        <v>0</v>
      </c>
      <c r="AT15" s="17">
        <v>0</v>
      </c>
      <c r="AU15" s="17">
        <v>0</v>
      </c>
      <c r="AV15" s="17">
        <v>0</v>
      </c>
      <c r="AW15" s="17">
        <v>15</v>
      </c>
      <c r="AX15" s="17">
        <v>1</v>
      </c>
      <c r="AY15" s="17">
        <v>0</v>
      </c>
      <c r="AZ15" s="17">
        <v>0</v>
      </c>
      <c r="BA15" s="17">
        <v>0</v>
      </c>
      <c r="BB15" s="17">
        <v>0</v>
      </c>
      <c r="BC15" s="17">
        <v>0</v>
      </c>
      <c r="BD15" s="17">
        <v>11</v>
      </c>
      <c r="BE15" s="17">
        <v>0</v>
      </c>
      <c r="BF15" s="17">
        <v>0</v>
      </c>
      <c r="BG15" s="17">
        <v>1</v>
      </c>
      <c r="BH15" s="17">
        <v>0</v>
      </c>
      <c r="BI15" s="17">
        <v>0</v>
      </c>
      <c r="BJ15" s="17">
        <v>0</v>
      </c>
      <c r="BK15" s="17">
        <v>0</v>
      </c>
      <c r="BL15" s="17">
        <v>0</v>
      </c>
      <c r="BM15" s="17">
        <v>0</v>
      </c>
      <c r="BN15" s="17">
        <v>27</v>
      </c>
      <c r="BO15" s="17">
        <v>0</v>
      </c>
      <c r="BP15" s="17">
        <v>0</v>
      </c>
      <c r="BQ15" s="29">
        <v>0.16</v>
      </c>
      <c r="BR15" s="29">
        <v>0.04</v>
      </c>
      <c r="BS15" s="17">
        <v>0</v>
      </c>
      <c r="BT15" s="17">
        <v>0</v>
      </c>
      <c r="BU15" s="17">
        <v>0</v>
      </c>
      <c r="BV15" s="17">
        <v>27</v>
      </c>
      <c r="BW15" s="17">
        <v>0</v>
      </c>
      <c r="BX15" s="17">
        <v>0</v>
      </c>
      <c r="BY15" s="17">
        <v>27</v>
      </c>
      <c r="BZ15" s="17">
        <v>0</v>
      </c>
      <c r="CA15" s="17">
        <v>0</v>
      </c>
      <c r="CB15" s="17">
        <v>27</v>
      </c>
      <c r="CC15" s="17"/>
      <c r="CD15" s="17"/>
      <c r="CE15" s="17"/>
      <c r="CF15" s="17"/>
      <c r="CG15" s="17"/>
      <c r="CH15" s="17"/>
    </row>
    <row r="16" spans="2:86" s="3" customFormat="1" ht="54" customHeight="1" x14ac:dyDescent="0.2">
      <c r="B16" s="28" t="s">
        <v>120</v>
      </c>
      <c r="C16" s="17" t="s">
        <v>107</v>
      </c>
      <c r="D16" s="17">
        <v>43</v>
      </c>
      <c r="E16" s="17">
        <v>1</v>
      </c>
      <c r="F16" s="17" t="s">
        <v>107</v>
      </c>
      <c r="G16" s="17">
        <v>10</v>
      </c>
      <c r="H16" s="17">
        <v>42</v>
      </c>
      <c r="I16" s="17">
        <v>11</v>
      </c>
      <c r="J16" s="28" t="s">
        <v>398</v>
      </c>
      <c r="K16" s="17">
        <v>0</v>
      </c>
      <c r="L16" s="17">
        <v>0</v>
      </c>
      <c r="M16" s="17">
        <v>0</v>
      </c>
      <c r="N16" s="17">
        <v>0</v>
      </c>
      <c r="O16" s="17">
        <v>9</v>
      </c>
      <c r="P16" s="17">
        <v>0</v>
      </c>
      <c r="Q16" s="17">
        <v>5</v>
      </c>
      <c r="R16" s="17">
        <v>6</v>
      </c>
      <c r="S16" s="17">
        <v>0</v>
      </c>
      <c r="T16" s="17">
        <v>0</v>
      </c>
      <c r="U16" s="17">
        <v>0</v>
      </c>
      <c r="V16" s="17">
        <v>1</v>
      </c>
      <c r="W16" s="17">
        <v>0</v>
      </c>
      <c r="X16" s="17">
        <v>8</v>
      </c>
      <c r="Y16" s="17">
        <v>0</v>
      </c>
      <c r="Z16" s="17">
        <v>3</v>
      </c>
      <c r="AA16" s="17">
        <v>9</v>
      </c>
      <c r="AB16" s="17">
        <v>2</v>
      </c>
      <c r="AC16" s="17">
        <v>62</v>
      </c>
      <c r="AD16" s="17">
        <v>0</v>
      </c>
      <c r="AE16" s="17">
        <v>0</v>
      </c>
      <c r="AF16" s="17">
        <v>11</v>
      </c>
      <c r="AG16" s="17">
        <v>0</v>
      </c>
      <c r="AH16" s="17">
        <v>0</v>
      </c>
      <c r="AI16" s="17">
        <v>0</v>
      </c>
      <c r="AJ16" s="17">
        <v>11</v>
      </c>
      <c r="AK16" s="17">
        <v>0</v>
      </c>
      <c r="AL16" s="17">
        <v>11</v>
      </c>
      <c r="AM16" s="17">
        <v>0</v>
      </c>
      <c r="AN16" s="17">
        <v>0</v>
      </c>
      <c r="AO16" s="17">
        <v>9</v>
      </c>
      <c r="AP16" s="17">
        <v>0</v>
      </c>
      <c r="AQ16" s="17">
        <v>2</v>
      </c>
      <c r="AR16" s="17">
        <v>0</v>
      </c>
      <c r="AS16" s="17">
        <v>0</v>
      </c>
      <c r="AT16" s="17">
        <v>0</v>
      </c>
      <c r="AU16" s="17">
        <v>0</v>
      </c>
      <c r="AV16" s="17">
        <v>0</v>
      </c>
      <c r="AW16" s="17">
        <v>5</v>
      </c>
      <c r="AX16" s="17">
        <v>0</v>
      </c>
      <c r="AY16" s="17">
        <v>0</v>
      </c>
      <c r="AZ16" s="17">
        <v>0</v>
      </c>
      <c r="BA16" s="17">
        <v>0</v>
      </c>
      <c r="BB16" s="17">
        <v>0</v>
      </c>
      <c r="BC16" s="17">
        <v>2</v>
      </c>
      <c r="BD16" s="17">
        <v>4</v>
      </c>
      <c r="BE16" s="17">
        <v>0</v>
      </c>
      <c r="BF16" s="17">
        <v>0</v>
      </c>
      <c r="BG16" s="17">
        <v>1</v>
      </c>
      <c r="BH16" s="17">
        <v>0</v>
      </c>
      <c r="BI16" s="17">
        <v>0</v>
      </c>
      <c r="BJ16" s="17">
        <v>0</v>
      </c>
      <c r="BK16" s="17">
        <v>0</v>
      </c>
      <c r="BL16" s="17">
        <v>0</v>
      </c>
      <c r="BM16" s="17">
        <v>0</v>
      </c>
      <c r="BN16" s="17">
        <v>11</v>
      </c>
      <c r="BO16" s="17">
        <v>0</v>
      </c>
      <c r="BP16" s="17">
        <v>0</v>
      </c>
      <c r="BQ16" s="29">
        <v>0.2</v>
      </c>
      <c r="BR16" s="29">
        <v>0.27</v>
      </c>
      <c r="BS16" s="17">
        <v>1</v>
      </c>
      <c r="BT16" s="17">
        <v>1</v>
      </c>
      <c r="BU16" s="17">
        <v>0</v>
      </c>
      <c r="BV16" s="17">
        <v>10</v>
      </c>
      <c r="BW16" s="17">
        <v>1</v>
      </c>
      <c r="BX16" s="17">
        <v>7</v>
      </c>
      <c r="BY16" s="17">
        <v>3</v>
      </c>
      <c r="BZ16" s="17">
        <v>2</v>
      </c>
      <c r="CA16" s="17">
        <v>7</v>
      </c>
      <c r="CB16" s="17">
        <v>2</v>
      </c>
      <c r="CC16" s="17"/>
      <c r="CD16" s="17">
        <v>14</v>
      </c>
      <c r="CE16" s="17"/>
      <c r="CF16" s="17">
        <v>16</v>
      </c>
      <c r="CG16" s="17"/>
      <c r="CH16" s="17">
        <v>1</v>
      </c>
    </row>
    <row r="17" spans="2:86" s="3" customFormat="1" ht="54" customHeight="1" x14ac:dyDescent="0.2">
      <c r="B17" s="28" t="s">
        <v>121</v>
      </c>
      <c r="C17" s="17" t="s">
        <v>107</v>
      </c>
      <c r="D17" s="17">
        <v>56</v>
      </c>
      <c r="E17" s="17">
        <v>1</v>
      </c>
      <c r="F17" s="17" t="s">
        <v>122</v>
      </c>
      <c r="G17" s="17">
        <v>27</v>
      </c>
      <c r="H17" s="17">
        <v>55</v>
      </c>
      <c r="I17" s="17">
        <v>27</v>
      </c>
      <c r="J17" s="28" t="s">
        <v>123</v>
      </c>
      <c r="K17" s="17">
        <v>8</v>
      </c>
      <c r="L17" s="17">
        <v>14</v>
      </c>
      <c r="M17" s="17">
        <v>2</v>
      </c>
      <c r="N17" s="17">
        <v>0</v>
      </c>
      <c r="O17" s="17">
        <v>0</v>
      </c>
      <c r="P17" s="17">
        <v>1</v>
      </c>
      <c r="Q17" s="17">
        <v>17</v>
      </c>
      <c r="R17" s="17">
        <v>10</v>
      </c>
      <c r="S17" s="17">
        <v>0</v>
      </c>
      <c r="T17" s="17">
        <v>0</v>
      </c>
      <c r="U17" s="17">
        <v>0</v>
      </c>
      <c r="V17" s="17">
        <v>2</v>
      </c>
      <c r="W17" s="17">
        <v>0</v>
      </c>
      <c r="X17" s="17">
        <v>6</v>
      </c>
      <c r="Y17" s="17">
        <v>0</v>
      </c>
      <c r="Z17" s="17">
        <v>13</v>
      </c>
      <c r="AA17" s="17">
        <v>15</v>
      </c>
      <c r="AB17" s="17">
        <v>10</v>
      </c>
      <c r="AC17" s="17">
        <v>48</v>
      </c>
      <c r="AD17" s="17">
        <v>0</v>
      </c>
      <c r="AE17" s="17">
        <v>0</v>
      </c>
      <c r="AF17" s="17">
        <v>27</v>
      </c>
      <c r="AG17" s="17">
        <v>0</v>
      </c>
      <c r="AH17" s="17">
        <v>0</v>
      </c>
      <c r="AI17" s="17">
        <v>0</v>
      </c>
      <c r="AJ17" s="17">
        <v>27</v>
      </c>
      <c r="AK17" s="17">
        <v>0</v>
      </c>
      <c r="AL17" s="17">
        <v>27</v>
      </c>
      <c r="AM17" s="17">
        <v>0</v>
      </c>
      <c r="AN17" s="17">
        <v>0</v>
      </c>
      <c r="AO17" s="17">
        <v>24</v>
      </c>
      <c r="AP17" s="17">
        <v>0</v>
      </c>
      <c r="AQ17" s="17">
        <v>3</v>
      </c>
      <c r="AR17" s="17">
        <v>0</v>
      </c>
      <c r="AS17" s="17">
        <v>0</v>
      </c>
      <c r="AT17" s="17">
        <v>0</v>
      </c>
      <c r="AU17" s="17">
        <v>0</v>
      </c>
      <c r="AV17" s="17">
        <v>1</v>
      </c>
      <c r="AW17" s="17">
        <v>18</v>
      </c>
      <c r="AX17" s="17">
        <v>0</v>
      </c>
      <c r="AY17" s="17">
        <v>0</v>
      </c>
      <c r="AZ17" s="17">
        <v>0</v>
      </c>
      <c r="BA17" s="17">
        <v>1</v>
      </c>
      <c r="BB17" s="17">
        <v>1</v>
      </c>
      <c r="BC17" s="17">
        <v>0</v>
      </c>
      <c r="BD17" s="17">
        <v>6</v>
      </c>
      <c r="BE17" s="17">
        <v>0</v>
      </c>
      <c r="BF17" s="17">
        <v>0</v>
      </c>
      <c r="BG17" s="17">
        <v>1</v>
      </c>
      <c r="BH17" s="17">
        <v>1</v>
      </c>
      <c r="BI17" s="17">
        <v>0</v>
      </c>
      <c r="BJ17" s="17">
        <v>0</v>
      </c>
      <c r="BK17" s="17">
        <v>0</v>
      </c>
      <c r="BL17" s="17">
        <v>1</v>
      </c>
      <c r="BM17" s="17">
        <v>0</v>
      </c>
      <c r="BN17" s="17">
        <v>27</v>
      </c>
      <c r="BO17" s="17">
        <v>0</v>
      </c>
      <c r="BP17" s="17">
        <v>0</v>
      </c>
      <c r="BQ17" s="29">
        <v>0.02</v>
      </c>
      <c r="BR17" s="29">
        <v>7.0000000000000007E-2</v>
      </c>
      <c r="BS17" s="17">
        <v>0</v>
      </c>
      <c r="BT17" s="17">
        <v>0</v>
      </c>
      <c r="BU17" s="17">
        <v>2</v>
      </c>
      <c r="BV17" s="17">
        <v>25</v>
      </c>
      <c r="BW17" s="17">
        <v>0</v>
      </c>
      <c r="BX17" s="17">
        <v>0</v>
      </c>
      <c r="BY17" s="17">
        <v>27</v>
      </c>
      <c r="BZ17" s="17">
        <v>0</v>
      </c>
      <c r="CA17" s="17">
        <v>2</v>
      </c>
      <c r="CB17" s="17">
        <v>25</v>
      </c>
      <c r="CC17" s="17"/>
      <c r="CD17" s="17"/>
      <c r="CE17" s="17"/>
      <c r="CF17" s="17"/>
      <c r="CG17" s="17"/>
      <c r="CH17" s="17"/>
    </row>
    <row r="18" spans="2:86" s="3" customFormat="1" ht="54" customHeight="1" x14ac:dyDescent="0.2">
      <c r="B18" s="28" t="s">
        <v>124</v>
      </c>
      <c r="C18" s="17" t="s">
        <v>107</v>
      </c>
      <c r="D18" s="17">
        <v>64</v>
      </c>
      <c r="E18" s="17">
        <v>1</v>
      </c>
      <c r="F18" s="17" t="s">
        <v>107</v>
      </c>
      <c r="G18" s="17">
        <v>63</v>
      </c>
      <c r="H18" s="17">
        <v>63</v>
      </c>
      <c r="I18" s="17">
        <v>64</v>
      </c>
      <c r="J18" s="28" t="s">
        <v>125</v>
      </c>
      <c r="K18" s="17">
        <v>0</v>
      </c>
      <c r="L18" s="17">
        <v>0</v>
      </c>
      <c r="M18" s="17">
        <v>0</v>
      </c>
      <c r="N18" s="17">
        <v>0</v>
      </c>
      <c r="O18" s="17">
        <v>61</v>
      </c>
      <c r="P18" s="17">
        <v>0</v>
      </c>
      <c r="Q18" s="17">
        <v>39</v>
      </c>
      <c r="R18" s="17">
        <v>25</v>
      </c>
      <c r="S18" s="17">
        <v>0</v>
      </c>
      <c r="T18" s="17">
        <v>0</v>
      </c>
      <c r="U18" s="17">
        <v>0</v>
      </c>
      <c r="V18" s="17">
        <v>0</v>
      </c>
      <c r="W18" s="17">
        <v>0</v>
      </c>
      <c r="X18" s="17">
        <v>46</v>
      </c>
      <c r="Y18" s="17">
        <v>0</v>
      </c>
      <c r="Z18" s="17">
        <v>18</v>
      </c>
      <c r="AA18" s="17">
        <v>50</v>
      </c>
      <c r="AB18" s="17">
        <v>14</v>
      </c>
      <c r="AC18" s="17">
        <v>47</v>
      </c>
      <c r="AD18" s="17">
        <v>0</v>
      </c>
      <c r="AE18" s="17">
        <v>0</v>
      </c>
      <c r="AF18" s="17">
        <v>64</v>
      </c>
      <c r="AG18" s="17">
        <v>0</v>
      </c>
      <c r="AH18" s="17">
        <v>0</v>
      </c>
      <c r="AI18" s="17">
        <v>0</v>
      </c>
      <c r="AJ18" s="17">
        <v>64</v>
      </c>
      <c r="AK18" s="17">
        <v>0</v>
      </c>
      <c r="AL18" s="17">
        <v>64</v>
      </c>
      <c r="AM18" s="17">
        <v>1</v>
      </c>
      <c r="AN18" s="17">
        <v>1</v>
      </c>
      <c r="AO18" s="17">
        <v>64</v>
      </c>
      <c r="AP18" s="17">
        <v>0</v>
      </c>
      <c r="AQ18" s="17">
        <v>0</v>
      </c>
      <c r="AR18" s="17">
        <v>0</v>
      </c>
      <c r="AS18" s="17">
        <v>0</v>
      </c>
      <c r="AT18" s="17">
        <v>0</v>
      </c>
      <c r="AU18" s="17">
        <v>0</v>
      </c>
      <c r="AV18" s="17">
        <v>0</v>
      </c>
      <c r="AW18" s="17">
        <v>48</v>
      </c>
      <c r="AX18" s="17">
        <v>0</v>
      </c>
      <c r="AY18" s="17">
        <v>0</v>
      </c>
      <c r="AZ18" s="17">
        <v>0</v>
      </c>
      <c r="BA18" s="17">
        <v>0</v>
      </c>
      <c r="BB18" s="17">
        <v>0</v>
      </c>
      <c r="BC18" s="17">
        <v>0</v>
      </c>
      <c r="BD18" s="17">
        <v>16</v>
      </c>
      <c r="BE18" s="17">
        <v>0</v>
      </c>
      <c r="BF18" s="17">
        <v>2</v>
      </c>
      <c r="BG18" s="17">
        <v>0</v>
      </c>
      <c r="BH18" s="17">
        <v>1</v>
      </c>
      <c r="BI18" s="17">
        <v>0</v>
      </c>
      <c r="BJ18" s="17">
        <v>0</v>
      </c>
      <c r="BK18" s="17">
        <v>0</v>
      </c>
      <c r="BL18" s="17">
        <v>1</v>
      </c>
      <c r="BM18" s="17">
        <v>0</v>
      </c>
      <c r="BN18" s="17">
        <v>7</v>
      </c>
      <c r="BO18" s="17">
        <v>57</v>
      </c>
      <c r="BP18" s="17">
        <v>0</v>
      </c>
      <c r="BQ18" s="29">
        <v>0.04</v>
      </c>
      <c r="BR18" s="29">
        <v>0.04</v>
      </c>
      <c r="BS18" s="17">
        <v>0</v>
      </c>
      <c r="BT18" s="17">
        <v>0</v>
      </c>
      <c r="BU18" s="17">
        <v>0</v>
      </c>
      <c r="BV18" s="17">
        <v>64</v>
      </c>
      <c r="BW18" s="17">
        <v>35</v>
      </c>
      <c r="BX18" s="17">
        <v>4</v>
      </c>
      <c r="BY18" s="17">
        <v>25</v>
      </c>
      <c r="BZ18" s="17">
        <v>35</v>
      </c>
      <c r="CA18" s="17">
        <v>4</v>
      </c>
      <c r="CB18" s="17">
        <v>25</v>
      </c>
      <c r="CC18" s="17"/>
      <c r="CD18" s="17"/>
      <c r="CE18" s="17"/>
      <c r="CF18" s="17"/>
      <c r="CG18" s="17"/>
      <c r="CH18" s="17"/>
    </row>
    <row r="19" spans="2:86" s="3" customFormat="1" ht="54" customHeight="1" x14ac:dyDescent="0.2">
      <c r="B19" s="28" t="s">
        <v>126</v>
      </c>
      <c r="C19" s="17" t="s">
        <v>107</v>
      </c>
      <c r="D19" s="17">
        <v>43</v>
      </c>
      <c r="E19" s="17">
        <v>1</v>
      </c>
      <c r="F19" s="17" t="s">
        <v>107</v>
      </c>
      <c r="G19" s="17">
        <v>21</v>
      </c>
      <c r="H19" s="17">
        <v>42</v>
      </c>
      <c r="I19" s="17">
        <v>19</v>
      </c>
      <c r="J19" s="28" t="s">
        <v>127</v>
      </c>
      <c r="K19" s="17">
        <v>0</v>
      </c>
      <c r="L19" s="17">
        <v>0</v>
      </c>
      <c r="M19" s="17">
        <v>0</v>
      </c>
      <c r="N19" s="17">
        <v>0</v>
      </c>
      <c r="O19" s="17">
        <v>19</v>
      </c>
      <c r="P19" s="17">
        <v>0</v>
      </c>
      <c r="Q19" s="17">
        <v>10</v>
      </c>
      <c r="R19" s="17">
        <v>9</v>
      </c>
      <c r="S19" s="17">
        <v>0</v>
      </c>
      <c r="T19" s="17">
        <v>0</v>
      </c>
      <c r="U19" s="17">
        <v>0</v>
      </c>
      <c r="V19" s="17">
        <v>0</v>
      </c>
      <c r="W19" s="17">
        <v>0</v>
      </c>
      <c r="X19" s="17">
        <v>15</v>
      </c>
      <c r="Y19" s="17">
        <v>0</v>
      </c>
      <c r="Z19" s="17">
        <v>4</v>
      </c>
      <c r="AA19" s="17">
        <v>15</v>
      </c>
      <c r="AB19" s="17">
        <v>4</v>
      </c>
      <c r="AC19" s="17">
        <v>45</v>
      </c>
      <c r="AD19" s="17">
        <v>0</v>
      </c>
      <c r="AE19" s="17">
        <v>0</v>
      </c>
      <c r="AF19" s="17">
        <v>19</v>
      </c>
      <c r="AG19" s="17">
        <v>0</v>
      </c>
      <c r="AH19" s="17">
        <v>0</v>
      </c>
      <c r="AI19" s="17">
        <v>0</v>
      </c>
      <c r="AJ19" s="17">
        <v>19</v>
      </c>
      <c r="AK19" s="17">
        <v>0</v>
      </c>
      <c r="AL19" s="17">
        <v>19</v>
      </c>
      <c r="AM19" s="17">
        <v>0</v>
      </c>
      <c r="AN19" s="17">
        <v>0</v>
      </c>
      <c r="AO19" s="17">
        <v>19</v>
      </c>
      <c r="AP19" s="17">
        <v>0</v>
      </c>
      <c r="AQ19" s="17">
        <v>0</v>
      </c>
      <c r="AR19" s="17">
        <v>0</v>
      </c>
      <c r="AS19" s="17">
        <v>0</v>
      </c>
      <c r="AT19" s="17">
        <v>0</v>
      </c>
      <c r="AU19" s="17">
        <v>0</v>
      </c>
      <c r="AV19" s="17">
        <v>0</v>
      </c>
      <c r="AW19" s="17">
        <v>19</v>
      </c>
      <c r="AX19" s="17">
        <v>0</v>
      </c>
      <c r="AY19" s="17">
        <v>0</v>
      </c>
      <c r="AZ19" s="17">
        <v>0</v>
      </c>
      <c r="BA19" s="17">
        <v>0</v>
      </c>
      <c r="BB19" s="17">
        <v>0</v>
      </c>
      <c r="BC19" s="17">
        <v>0</v>
      </c>
      <c r="BD19" s="17">
        <v>0</v>
      </c>
      <c r="BE19" s="17">
        <v>0</v>
      </c>
      <c r="BF19" s="17">
        <v>0</v>
      </c>
      <c r="BG19" s="17">
        <v>0</v>
      </c>
      <c r="BH19" s="17">
        <v>0</v>
      </c>
      <c r="BI19" s="17">
        <v>0</v>
      </c>
      <c r="BJ19" s="17">
        <v>0</v>
      </c>
      <c r="BK19" s="17">
        <v>0</v>
      </c>
      <c r="BL19" s="17">
        <v>0</v>
      </c>
      <c r="BM19" s="17">
        <v>0</v>
      </c>
      <c r="BN19" s="17">
        <v>19</v>
      </c>
      <c r="BO19" s="17">
        <v>0</v>
      </c>
      <c r="BP19" s="17">
        <v>0</v>
      </c>
      <c r="BQ19" s="29">
        <v>0.16</v>
      </c>
      <c r="BR19" s="29">
        <v>0.1</v>
      </c>
      <c r="BS19" s="17">
        <v>0</v>
      </c>
      <c r="BT19" s="17">
        <v>0</v>
      </c>
      <c r="BU19" s="17">
        <v>0</v>
      </c>
      <c r="BV19" s="17">
        <v>19</v>
      </c>
      <c r="BW19" s="17">
        <v>0</v>
      </c>
      <c r="BX19" s="17">
        <v>0</v>
      </c>
      <c r="BY19" s="17">
        <v>19</v>
      </c>
      <c r="BZ19" s="17">
        <v>0</v>
      </c>
      <c r="CA19" s="17">
        <v>0</v>
      </c>
      <c r="CB19" s="17">
        <v>19</v>
      </c>
      <c r="CC19" s="17"/>
      <c r="CD19" s="17"/>
      <c r="CE19" s="17"/>
      <c r="CF19" s="17"/>
      <c r="CG19" s="17"/>
      <c r="CH19" s="17"/>
    </row>
    <row r="20" spans="2:86" s="3" customFormat="1" ht="54" customHeight="1" x14ac:dyDescent="0.2">
      <c r="B20" s="28" t="s">
        <v>128</v>
      </c>
      <c r="C20" s="17" t="s">
        <v>107</v>
      </c>
      <c r="D20" s="17">
        <v>81</v>
      </c>
      <c r="E20" s="17">
        <v>1</v>
      </c>
      <c r="F20" s="17" t="s">
        <v>129</v>
      </c>
      <c r="G20" s="17">
        <v>34</v>
      </c>
      <c r="H20" s="17">
        <v>80</v>
      </c>
      <c r="I20" s="17">
        <v>31</v>
      </c>
      <c r="J20" s="28" t="s">
        <v>130</v>
      </c>
      <c r="K20" s="17">
        <v>15</v>
      </c>
      <c r="L20" s="17">
        <v>0</v>
      </c>
      <c r="M20" s="17">
        <v>0</v>
      </c>
      <c r="N20" s="17">
        <v>0</v>
      </c>
      <c r="O20" s="17">
        <v>0</v>
      </c>
      <c r="P20" s="17">
        <v>16</v>
      </c>
      <c r="Q20" s="17">
        <v>16</v>
      </c>
      <c r="R20" s="17">
        <v>15</v>
      </c>
      <c r="S20" s="17">
        <v>0</v>
      </c>
      <c r="T20" s="17">
        <v>0</v>
      </c>
      <c r="U20" s="17">
        <v>0</v>
      </c>
      <c r="V20" s="17">
        <v>3</v>
      </c>
      <c r="W20" s="17">
        <v>0</v>
      </c>
      <c r="X20" s="17">
        <v>3</v>
      </c>
      <c r="Y20" s="17">
        <v>0</v>
      </c>
      <c r="Z20" s="17">
        <v>25</v>
      </c>
      <c r="AA20" s="17">
        <v>15</v>
      </c>
      <c r="AB20" s="17">
        <v>16</v>
      </c>
      <c r="AC20" s="17">
        <v>49</v>
      </c>
      <c r="AD20" s="17">
        <v>0</v>
      </c>
      <c r="AE20" s="17">
        <v>0</v>
      </c>
      <c r="AF20" s="17">
        <v>31</v>
      </c>
      <c r="AG20" s="17">
        <v>0</v>
      </c>
      <c r="AH20" s="17">
        <v>0</v>
      </c>
      <c r="AI20" s="17">
        <v>0</v>
      </c>
      <c r="AJ20" s="17">
        <v>31</v>
      </c>
      <c r="AK20" s="17">
        <v>0</v>
      </c>
      <c r="AL20" s="17">
        <v>31</v>
      </c>
      <c r="AM20" s="17">
        <v>1</v>
      </c>
      <c r="AN20" s="17">
        <v>0</v>
      </c>
      <c r="AO20" s="17">
        <v>16</v>
      </c>
      <c r="AP20" s="17">
        <v>0</v>
      </c>
      <c r="AQ20" s="17">
        <v>15</v>
      </c>
      <c r="AR20" s="17">
        <v>0</v>
      </c>
      <c r="AS20" s="17">
        <v>0</v>
      </c>
      <c r="AT20" s="17">
        <v>0</v>
      </c>
      <c r="AU20" s="17">
        <v>0</v>
      </c>
      <c r="AV20" s="17">
        <v>4</v>
      </c>
      <c r="AW20" s="17">
        <v>10</v>
      </c>
      <c r="AX20" s="17">
        <v>0</v>
      </c>
      <c r="AY20" s="17">
        <v>0</v>
      </c>
      <c r="AZ20" s="17">
        <v>0</v>
      </c>
      <c r="BA20" s="17">
        <v>4</v>
      </c>
      <c r="BB20" s="17">
        <v>1</v>
      </c>
      <c r="BC20" s="17">
        <v>6</v>
      </c>
      <c r="BD20" s="17">
        <v>6</v>
      </c>
      <c r="BE20" s="17">
        <v>0</v>
      </c>
      <c r="BF20" s="17">
        <v>0</v>
      </c>
      <c r="BG20" s="17">
        <v>0</v>
      </c>
      <c r="BH20" s="17">
        <v>0</v>
      </c>
      <c r="BI20" s="17">
        <v>0</v>
      </c>
      <c r="BJ20" s="17">
        <v>0</v>
      </c>
      <c r="BK20" s="17">
        <v>0</v>
      </c>
      <c r="BL20" s="17">
        <v>0</v>
      </c>
      <c r="BM20" s="17">
        <v>0</v>
      </c>
      <c r="BN20" s="17">
        <v>31</v>
      </c>
      <c r="BO20" s="17">
        <v>0</v>
      </c>
      <c r="BP20" s="17">
        <v>0</v>
      </c>
      <c r="BQ20" s="29">
        <v>0.45</v>
      </c>
      <c r="BR20" s="29">
        <v>0.45</v>
      </c>
      <c r="BS20" s="17">
        <v>0</v>
      </c>
      <c r="BT20" s="17">
        <v>1</v>
      </c>
      <c r="BU20" s="17">
        <v>0</v>
      </c>
      <c r="BV20" s="17">
        <v>30</v>
      </c>
      <c r="BW20" s="17">
        <v>0</v>
      </c>
      <c r="BX20" s="17">
        <v>5</v>
      </c>
      <c r="BY20" s="17">
        <v>26</v>
      </c>
      <c r="BZ20" s="17">
        <v>1</v>
      </c>
      <c r="CA20" s="17">
        <v>5</v>
      </c>
      <c r="CB20" s="17">
        <v>25</v>
      </c>
      <c r="CC20" s="17"/>
      <c r="CD20" s="17"/>
      <c r="CE20" s="17"/>
      <c r="CF20" s="17"/>
      <c r="CG20" s="17"/>
      <c r="CH20" s="17"/>
    </row>
    <row r="21" spans="2:86" s="3" customFormat="1" ht="54" customHeight="1" x14ac:dyDescent="0.2">
      <c r="B21" s="28" t="s">
        <v>131</v>
      </c>
      <c r="C21" s="17" t="s">
        <v>107</v>
      </c>
      <c r="D21" s="17">
        <v>64</v>
      </c>
      <c r="E21" s="17">
        <v>1</v>
      </c>
      <c r="F21" s="17" t="s">
        <v>107</v>
      </c>
      <c r="G21" s="17">
        <v>63</v>
      </c>
      <c r="H21" s="17">
        <v>63</v>
      </c>
      <c r="I21" s="17">
        <v>63</v>
      </c>
      <c r="J21" s="28" t="s">
        <v>132</v>
      </c>
      <c r="K21" s="17">
        <v>0</v>
      </c>
      <c r="L21" s="17">
        <v>0</v>
      </c>
      <c r="M21" s="17">
        <v>0</v>
      </c>
      <c r="N21" s="17">
        <v>0</v>
      </c>
      <c r="O21" s="17">
        <v>63</v>
      </c>
      <c r="P21" s="17">
        <v>0</v>
      </c>
      <c r="Q21" s="17">
        <v>44</v>
      </c>
      <c r="R21" s="17">
        <v>16</v>
      </c>
      <c r="S21" s="17">
        <v>0</v>
      </c>
      <c r="T21" s="17">
        <v>3</v>
      </c>
      <c r="U21" s="17">
        <v>0</v>
      </c>
      <c r="V21" s="17">
        <v>1</v>
      </c>
      <c r="W21" s="17">
        <v>1</v>
      </c>
      <c r="X21" s="17">
        <v>22</v>
      </c>
      <c r="Y21" s="17">
        <v>0</v>
      </c>
      <c r="Z21" s="17">
        <v>31</v>
      </c>
      <c r="AA21" s="17">
        <v>46</v>
      </c>
      <c r="AB21" s="17">
        <v>17</v>
      </c>
      <c r="AC21" s="17">
        <v>51</v>
      </c>
      <c r="AD21" s="17">
        <v>0</v>
      </c>
      <c r="AE21" s="17">
        <v>0</v>
      </c>
      <c r="AF21" s="17">
        <v>63</v>
      </c>
      <c r="AG21" s="17">
        <v>0</v>
      </c>
      <c r="AH21" s="17">
        <v>0</v>
      </c>
      <c r="AI21" s="17">
        <v>0</v>
      </c>
      <c r="AJ21" s="17">
        <v>63</v>
      </c>
      <c r="AK21" s="17">
        <v>0</v>
      </c>
      <c r="AL21" s="17">
        <v>63</v>
      </c>
      <c r="AM21" s="17">
        <v>1</v>
      </c>
      <c r="AN21" s="17">
        <v>5</v>
      </c>
      <c r="AO21" s="17">
        <v>36</v>
      </c>
      <c r="AP21" s="17">
        <v>0</v>
      </c>
      <c r="AQ21" s="17">
        <v>27</v>
      </c>
      <c r="AR21" s="17">
        <v>0</v>
      </c>
      <c r="AS21" s="17">
        <v>0</v>
      </c>
      <c r="AT21" s="17">
        <v>0</v>
      </c>
      <c r="AU21" s="17">
        <v>0</v>
      </c>
      <c r="AV21" s="17">
        <v>1</v>
      </c>
      <c r="AW21" s="17">
        <v>23</v>
      </c>
      <c r="AX21" s="17">
        <v>0</v>
      </c>
      <c r="AY21" s="17">
        <v>0</v>
      </c>
      <c r="AZ21" s="17">
        <v>0</v>
      </c>
      <c r="BA21" s="17">
        <v>0</v>
      </c>
      <c r="BB21" s="17">
        <v>0</v>
      </c>
      <c r="BC21" s="17">
        <v>26</v>
      </c>
      <c r="BD21" s="17">
        <v>13</v>
      </c>
      <c r="BE21" s="17">
        <v>0</v>
      </c>
      <c r="BF21" s="17">
        <v>0</v>
      </c>
      <c r="BG21" s="17">
        <v>0</v>
      </c>
      <c r="BH21" s="17">
        <v>0</v>
      </c>
      <c r="BI21" s="17">
        <v>0</v>
      </c>
      <c r="BJ21" s="17">
        <v>0</v>
      </c>
      <c r="BK21" s="17">
        <v>0</v>
      </c>
      <c r="BL21" s="17">
        <v>0</v>
      </c>
      <c r="BM21" s="17">
        <v>0</v>
      </c>
      <c r="BN21" s="17">
        <v>63</v>
      </c>
      <c r="BO21" s="17">
        <v>0</v>
      </c>
      <c r="BP21" s="17">
        <v>0</v>
      </c>
      <c r="BQ21" s="29">
        <v>0</v>
      </c>
      <c r="BR21" s="29">
        <v>0.33</v>
      </c>
      <c r="BS21" s="17">
        <v>0</v>
      </c>
      <c r="BT21" s="17">
        <v>0</v>
      </c>
      <c r="BU21" s="17">
        <v>0</v>
      </c>
      <c r="BV21" s="17">
        <v>63</v>
      </c>
      <c r="BW21" s="17">
        <v>4</v>
      </c>
      <c r="BX21" s="17">
        <v>5</v>
      </c>
      <c r="BY21" s="17">
        <v>54</v>
      </c>
      <c r="BZ21" s="17">
        <v>4</v>
      </c>
      <c r="CA21" s="17">
        <v>5</v>
      </c>
      <c r="CB21" s="17">
        <v>54</v>
      </c>
      <c r="CC21" s="17"/>
      <c r="CD21" s="17"/>
      <c r="CE21" s="17"/>
      <c r="CF21" s="17"/>
      <c r="CG21" s="17"/>
      <c r="CH21" s="17"/>
    </row>
    <row r="22" spans="2:86" s="3" customFormat="1" ht="54" customHeight="1" x14ac:dyDescent="0.2">
      <c r="B22" s="28" t="s">
        <v>133</v>
      </c>
      <c r="C22" s="17" t="s">
        <v>107</v>
      </c>
      <c r="D22" s="17">
        <v>60</v>
      </c>
      <c r="E22" s="17">
        <v>1</v>
      </c>
      <c r="F22" s="17" t="s">
        <v>134</v>
      </c>
      <c r="G22" s="17">
        <v>10</v>
      </c>
      <c r="H22" s="17">
        <v>59</v>
      </c>
      <c r="I22" s="17">
        <v>10</v>
      </c>
      <c r="J22" s="28" t="s">
        <v>135</v>
      </c>
      <c r="K22" s="17">
        <v>0</v>
      </c>
      <c r="L22" s="17">
        <v>0</v>
      </c>
      <c r="M22" s="17">
        <v>0</v>
      </c>
      <c r="N22" s="17">
        <v>0</v>
      </c>
      <c r="O22" s="17">
        <v>10</v>
      </c>
      <c r="P22" s="17">
        <v>0</v>
      </c>
      <c r="Q22" s="17">
        <v>9</v>
      </c>
      <c r="R22" s="17">
        <v>1</v>
      </c>
      <c r="S22" s="17">
        <v>0</v>
      </c>
      <c r="T22" s="17">
        <v>0</v>
      </c>
      <c r="U22" s="17">
        <v>0</v>
      </c>
      <c r="V22" s="17">
        <v>0</v>
      </c>
      <c r="W22" s="17">
        <v>0</v>
      </c>
      <c r="X22" s="17">
        <v>1</v>
      </c>
      <c r="Y22" s="17">
        <v>0</v>
      </c>
      <c r="Z22" s="17">
        <v>5</v>
      </c>
      <c r="AA22" s="17">
        <v>6</v>
      </c>
      <c r="AB22" s="17">
        <v>4</v>
      </c>
      <c r="AC22" s="17">
        <v>52</v>
      </c>
      <c r="AD22" s="17">
        <v>0</v>
      </c>
      <c r="AE22" s="17">
        <v>0</v>
      </c>
      <c r="AF22" s="17">
        <v>10</v>
      </c>
      <c r="AG22" s="17">
        <v>0</v>
      </c>
      <c r="AH22" s="17">
        <v>2</v>
      </c>
      <c r="AI22" s="17">
        <v>0</v>
      </c>
      <c r="AJ22" s="17">
        <v>10</v>
      </c>
      <c r="AK22" s="17">
        <v>0</v>
      </c>
      <c r="AL22" s="17">
        <v>10</v>
      </c>
      <c r="AM22" s="17">
        <v>0</v>
      </c>
      <c r="AN22" s="17">
        <v>0</v>
      </c>
      <c r="AO22" s="17">
        <v>2</v>
      </c>
      <c r="AP22" s="17">
        <v>0</v>
      </c>
      <c r="AQ22" s="17">
        <v>8</v>
      </c>
      <c r="AR22" s="17">
        <v>0</v>
      </c>
      <c r="AS22" s="17">
        <v>0</v>
      </c>
      <c r="AT22" s="17">
        <v>0</v>
      </c>
      <c r="AU22" s="17">
        <v>4</v>
      </c>
      <c r="AV22" s="17">
        <v>3</v>
      </c>
      <c r="AW22" s="17">
        <v>0</v>
      </c>
      <c r="AX22" s="17">
        <v>0</v>
      </c>
      <c r="AY22" s="17">
        <v>0</v>
      </c>
      <c r="AZ22" s="17">
        <v>0</v>
      </c>
      <c r="BA22" s="17">
        <v>0</v>
      </c>
      <c r="BB22" s="17">
        <v>0</v>
      </c>
      <c r="BC22" s="17">
        <v>1</v>
      </c>
      <c r="BD22" s="17">
        <v>2</v>
      </c>
      <c r="BE22" s="17">
        <v>0</v>
      </c>
      <c r="BF22" s="17">
        <v>0</v>
      </c>
      <c r="BG22" s="17">
        <v>0</v>
      </c>
      <c r="BH22" s="17">
        <v>0</v>
      </c>
      <c r="BI22" s="17">
        <v>0</v>
      </c>
      <c r="BJ22" s="17">
        <v>0</v>
      </c>
      <c r="BK22" s="17">
        <v>0</v>
      </c>
      <c r="BL22" s="17">
        <v>0</v>
      </c>
      <c r="BM22" s="17">
        <v>0</v>
      </c>
      <c r="BN22" s="17">
        <v>0</v>
      </c>
      <c r="BO22" s="17">
        <v>10</v>
      </c>
      <c r="BP22" s="17">
        <v>0</v>
      </c>
      <c r="BQ22" s="29">
        <v>0.04</v>
      </c>
      <c r="BR22" s="29">
        <v>0</v>
      </c>
      <c r="BS22" s="17">
        <v>0</v>
      </c>
      <c r="BT22" s="17">
        <v>0</v>
      </c>
      <c r="BU22" s="17">
        <v>0</v>
      </c>
      <c r="BV22" s="17">
        <v>10</v>
      </c>
      <c r="BW22" s="17">
        <v>0</v>
      </c>
      <c r="BX22" s="17">
        <v>2</v>
      </c>
      <c r="BY22" s="17">
        <v>8</v>
      </c>
      <c r="BZ22" s="17">
        <v>0</v>
      </c>
      <c r="CA22" s="17">
        <v>2</v>
      </c>
      <c r="CB22" s="17">
        <v>8</v>
      </c>
      <c r="CC22" s="17"/>
      <c r="CD22" s="17"/>
      <c r="CE22" s="17"/>
      <c r="CF22" s="17"/>
      <c r="CG22" s="17"/>
      <c r="CH22" s="17"/>
    </row>
    <row r="23" spans="2:86" s="3" customFormat="1" ht="54" customHeight="1" x14ac:dyDescent="0.2">
      <c r="B23" s="28" t="s">
        <v>136</v>
      </c>
      <c r="C23" s="17" t="s">
        <v>107</v>
      </c>
      <c r="D23" s="17">
        <v>35</v>
      </c>
      <c r="E23" s="17">
        <v>1</v>
      </c>
      <c r="F23" s="17" t="s">
        <v>137</v>
      </c>
      <c r="G23" s="17">
        <v>13</v>
      </c>
      <c r="H23" s="17">
        <v>1</v>
      </c>
      <c r="I23" s="17">
        <v>16</v>
      </c>
      <c r="J23" s="28" t="s">
        <v>138</v>
      </c>
      <c r="K23" s="17">
        <v>8</v>
      </c>
      <c r="L23" s="17">
        <v>1</v>
      </c>
      <c r="M23" s="17">
        <v>1</v>
      </c>
      <c r="N23" s="17">
        <v>2</v>
      </c>
      <c r="O23" s="17">
        <v>0</v>
      </c>
      <c r="P23" s="17">
        <v>1</v>
      </c>
      <c r="Q23" s="17">
        <v>6</v>
      </c>
      <c r="R23" s="17">
        <v>8</v>
      </c>
      <c r="S23" s="17">
        <v>0</v>
      </c>
      <c r="T23" s="17">
        <v>2</v>
      </c>
      <c r="U23" s="17">
        <v>0</v>
      </c>
      <c r="V23" s="17">
        <v>1</v>
      </c>
      <c r="W23" s="17">
        <v>1</v>
      </c>
      <c r="X23" s="17">
        <v>1</v>
      </c>
      <c r="Y23" s="17">
        <v>7</v>
      </c>
      <c r="Z23" s="17">
        <v>6</v>
      </c>
      <c r="AA23" s="17">
        <v>11</v>
      </c>
      <c r="AB23" s="17">
        <v>5</v>
      </c>
      <c r="AC23" s="17">
        <v>28</v>
      </c>
      <c r="AD23" s="17">
        <v>0</v>
      </c>
      <c r="AE23" s="17">
        <v>0</v>
      </c>
      <c r="AF23" s="17">
        <v>16</v>
      </c>
      <c r="AG23" s="17">
        <v>0</v>
      </c>
      <c r="AH23" s="17"/>
      <c r="AI23" s="17">
        <v>0</v>
      </c>
      <c r="AJ23" s="17">
        <v>16</v>
      </c>
      <c r="AK23" s="17">
        <v>4</v>
      </c>
      <c r="AL23" s="17">
        <v>16</v>
      </c>
      <c r="AM23" s="17">
        <v>3</v>
      </c>
      <c r="AN23" s="17">
        <v>0</v>
      </c>
      <c r="AO23" s="17">
        <v>11</v>
      </c>
      <c r="AP23" s="17">
        <v>0</v>
      </c>
      <c r="AQ23" s="17">
        <v>5</v>
      </c>
      <c r="AR23" s="17">
        <v>0</v>
      </c>
      <c r="AS23" s="17">
        <v>0</v>
      </c>
      <c r="AT23" s="17">
        <v>0</v>
      </c>
      <c r="AU23" s="17">
        <v>0</v>
      </c>
      <c r="AV23" s="17">
        <v>1</v>
      </c>
      <c r="AW23" s="17">
        <v>6</v>
      </c>
      <c r="AX23" s="17">
        <v>0</v>
      </c>
      <c r="AY23" s="17">
        <v>0</v>
      </c>
      <c r="AZ23" s="17">
        <v>0</v>
      </c>
      <c r="BA23" s="17">
        <v>1</v>
      </c>
      <c r="BB23" s="17">
        <v>3</v>
      </c>
      <c r="BC23" s="17">
        <v>0</v>
      </c>
      <c r="BD23" s="17">
        <v>5</v>
      </c>
      <c r="BE23" s="17">
        <v>0</v>
      </c>
      <c r="BF23" s="17">
        <v>0</v>
      </c>
      <c r="BG23" s="17">
        <v>1</v>
      </c>
      <c r="BH23" s="17">
        <v>0</v>
      </c>
      <c r="BI23" s="17">
        <v>0</v>
      </c>
      <c r="BJ23" s="17">
        <v>0</v>
      </c>
      <c r="BK23" s="17">
        <v>0</v>
      </c>
      <c r="BL23" s="17">
        <v>0</v>
      </c>
      <c r="BM23" s="17">
        <v>0</v>
      </c>
      <c r="BN23" s="17">
        <v>6</v>
      </c>
      <c r="BO23" s="17">
        <v>10</v>
      </c>
      <c r="BP23" s="17">
        <v>0</v>
      </c>
      <c r="BQ23" s="29">
        <v>0.05</v>
      </c>
      <c r="BR23" s="29">
        <v>0.08</v>
      </c>
      <c r="BS23" s="17">
        <v>2</v>
      </c>
      <c r="BT23" s="17">
        <v>1</v>
      </c>
      <c r="BU23" s="17">
        <v>1</v>
      </c>
      <c r="BV23" s="17">
        <v>14</v>
      </c>
      <c r="BW23" s="17">
        <v>3</v>
      </c>
      <c r="BX23" s="17">
        <v>3</v>
      </c>
      <c r="BY23" s="17">
        <v>10</v>
      </c>
      <c r="BZ23" s="17">
        <v>4</v>
      </c>
      <c r="CA23" s="17">
        <v>4</v>
      </c>
      <c r="CB23" s="17">
        <v>8</v>
      </c>
      <c r="CC23" s="17"/>
      <c r="CD23" s="17">
        <v>3</v>
      </c>
      <c r="CE23" s="17"/>
      <c r="CF23" s="17">
        <v>15</v>
      </c>
      <c r="CG23" s="17"/>
      <c r="CH23" s="17"/>
    </row>
    <row r="24" spans="2:86" s="3" customFormat="1" ht="54" customHeight="1" x14ac:dyDescent="0.2">
      <c r="B24" s="28" t="s">
        <v>139</v>
      </c>
      <c r="C24" s="17" t="s">
        <v>107</v>
      </c>
      <c r="D24" s="17">
        <v>49</v>
      </c>
      <c r="E24" s="17">
        <v>1</v>
      </c>
      <c r="F24" s="17" t="s">
        <v>107</v>
      </c>
      <c r="G24" s="17">
        <v>33</v>
      </c>
      <c r="H24" s="17">
        <v>48</v>
      </c>
      <c r="I24" s="17">
        <v>21</v>
      </c>
      <c r="J24" s="28" t="s">
        <v>140</v>
      </c>
      <c r="K24" s="17">
        <v>3</v>
      </c>
      <c r="L24" s="17">
        <v>6</v>
      </c>
      <c r="M24" s="17">
        <v>9</v>
      </c>
      <c r="N24" s="17">
        <v>2</v>
      </c>
      <c r="O24" s="17">
        <v>1</v>
      </c>
      <c r="P24" s="17">
        <v>0</v>
      </c>
      <c r="Q24" s="17">
        <v>3</v>
      </c>
      <c r="R24" s="17">
        <v>18</v>
      </c>
      <c r="S24" s="17">
        <v>0</v>
      </c>
      <c r="T24" s="17">
        <v>0</v>
      </c>
      <c r="U24" s="17">
        <v>0</v>
      </c>
      <c r="V24" s="17">
        <v>1</v>
      </c>
      <c r="W24" s="17">
        <v>0</v>
      </c>
      <c r="X24" s="17">
        <v>11</v>
      </c>
      <c r="Y24" s="17">
        <v>1</v>
      </c>
      <c r="Z24" s="17">
        <v>8</v>
      </c>
      <c r="AA24" s="17">
        <v>13</v>
      </c>
      <c r="AB24" s="17">
        <v>8</v>
      </c>
      <c r="AC24" s="17">
        <v>37</v>
      </c>
      <c r="AD24" s="17">
        <v>0</v>
      </c>
      <c r="AE24" s="17">
        <v>21</v>
      </c>
      <c r="AF24" s="17">
        <v>0</v>
      </c>
      <c r="AG24" s="17">
        <v>0</v>
      </c>
      <c r="AH24" s="17">
        <v>0</v>
      </c>
      <c r="AI24" s="17">
        <v>0</v>
      </c>
      <c r="AJ24" s="17">
        <v>21</v>
      </c>
      <c r="AK24" s="17">
        <v>0</v>
      </c>
      <c r="AL24" s="17">
        <v>21</v>
      </c>
      <c r="AM24" s="17">
        <v>0</v>
      </c>
      <c r="AN24" s="17">
        <v>0</v>
      </c>
      <c r="AO24" s="17">
        <v>8</v>
      </c>
      <c r="AP24" s="17">
        <v>0</v>
      </c>
      <c r="AQ24" s="17">
        <v>13</v>
      </c>
      <c r="AR24" s="17">
        <v>0</v>
      </c>
      <c r="AS24" s="17">
        <v>0</v>
      </c>
      <c r="AT24" s="17">
        <v>0</v>
      </c>
      <c r="AU24" s="17">
        <v>0</v>
      </c>
      <c r="AV24" s="17">
        <v>3</v>
      </c>
      <c r="AW24" s="17">
        <v>1</v>
      </c>
      <c r="AX24" s="17">
        <v>0</v>
      </c>
      <c r="AY24" s="17">
        <v>0</v>
      </c>
      <c r="AZ24" s="17">
        <v>0</v>
      </c>
      <c r="BA24" s="17">
        <v>0</v>
      </c>
      <c r="BB24" s="17">
        <v>0</v>
      </c>
      <c r="BC24" s="17">
        <v>10</v>
      </c>
      <c r="BD24" s="17">
        <v>7</v>
      </c>
      <c r="BE24" s="17">
        <v>0</v>
      </c>
      <c r="BF24" s="17">
        <v>0</v>
      </c>
      <c r="BG24" s="17">
        <v>0</v>
      </c>
      <c r="BH24" s="17">
        <v>0</v>
      </c>
      <c r="BI24" s="17">
        <v>0</v>
      </c>
      <c r="BJ24" s="17">
        <v>0</v>
      </c>
      <c r="BK24" s="17">
        <v>0</v>
      </c>
      <c r="BL24" s="17">
        <v>0</v>
      </c>
      <c r="BM24" s="17">
        <v>0</v>
      </c>
      <c r="BN24" s="17">
        <v>21</v>
      </c>
      <c r="BO24" s="17">
        <v>0</v>
      </c>
      <c r="BP24" s="17">
        <v>0</v>
      </c>
      <c r="BQ24" s="29">
        <v>0</v>
      </c>
      <c r="BR24" s="29">
        <v>0.36</v>
      </c>
      <c r="BS24" s="17">
        <v>0</v>
      </c>
      <c r="BT24" s="17">
        <v>0</v>
      </c>
      <c r="BU24" s="17">
        <v>0</v>
      </c>
      <c r="BV24" s="17">
        <v>21</v>
      </c>
      <c r="BW24" s="17">
        <v>0</v>
      </c>
      <c r="BX24" s="17">
        <v>0</v>
      </c>
      <c r="BY24" s="17">
        <v>21</v>
      </c>
      <c r="BZ24" s="17">
        <v>0</v>
      </c>
      <c r="CA24" s="17">
        <v>0</v>
      </c>
      <c r="CB24" s="17">
        <v>21</v>
      </c>
      <c r="CC24" s="17"/>
      <c r="CD24" s="17"/>
      <c r="CE24" s="17"/>
      <c r="CF24" s="17"/>
      <c r="CG24" s="17"/>
      <c r="CH24" s="17"/>
    </row>
    <row r="25" spans="2:86" s="3" customFormat="1" ht="54" customHeight="1" x14ac:dyDescent="0.2">
      <c r="B25" s="28" t="s">
        <v>141</v>
      </c>
      <c r="C25" s="17" t="s">
        <v>107</v>
      </c>
      <c r="D25" s="17">
        <v>27</v>
      </c>
      <c r="E25" s="17">
        <v>1</v>
      </c>
      <c r="F25" s="17" t="s">
        <v>142</v>
      </c>
      <c r="G25" s="17">
        <v>26</v>
      </c>
      <c r="H25" s="17">
        <v>26</v>
      </c>
      <c r="I25" s="17">
        <v>26</v>
      </c>
      <c r="J25" s="28" t="s">
        <v>143</v>
      </c>
      <c r="K25" s="17">
        <v>0</v>
      </c>
      <c r="L25" s="17">
        <v>0</v>
      </c>
      <c r="M25" s="17">
        <v>0</v>
      </c>
      <c r="N25" s="17">
        <v>0</v>
      </c>
      <c r="O25" s="17">
        <v>25</v>
      </c>
      <c r="P25" s="17">
        <v>0</v>
      </c>
      <c r="Q25" s="17">
        <v>12</v>
      </c>
      <c r="R25" s="17">
        <v>13</v>
      </c>
      <c r="S25" s="17">
        <v>1</v>
      </c>
      <c r="T25" s="17">
        <v>0</v>
      </c>
      <c r="U25" s="17">
        <v>0</v>
      </c>
      <c r="V25" s="17">
        <v>1</v>
      </c>
      <c r="W25" s="17">
        <v>0</v>
      </c>
      <c r="X25" s="17">
        <v>6</v>
      </c>
      <c r="Y25" s="17">
        <v>1</v>
      </c>
      <c r="Z25" s="17">
        <v>8</v>
      </c>
      <c r="AA25" s="17">
        <v>11</v>
      </c>
      <c r="AB25" s="17">
        <v>13</v>
      </c>
      <c r="AC25" s="17">
        <v>22</v>
      </c>
      <c r="AD25" s="17">
        <v>0</v>
      </c>
      <c r="AE25" s="17">
        <v>0</v>
      </c>
      <c r="AF25" s="17">
        <v>26</v>
      </c>
      <c r="AG25" s="17">
        <v>0</v>
      </c>
      <c r="AH25" s="17">
        <v>0</v>
      </c>
      <c r="AI25" s="17">
        <v>0</v>
      </c>
      <c r="AJ25" s="17">
        <v>26</v>
      </c>
      <c r="AK25" s="17">
        <v>0</v>
      </c>
      <c r="AL25" s="17">
        <v>26</v>
      </c>
      <c r="AM25" s="17">
        <v>0</v>
      </c>
      <c r="AN25" s="17">
        <v>0</v>
      </c>
      <c r="AO25" s="17">
        <v>26</v>
      </c>
      <c r="AP25" s="17">
        <v>0</v>
      </c>
      <c r="AQ25" s="17">
        <v>0</v>
      </c>
      <c r="AR25" s="17">
        <v>0</v>
      </c>
      <c r="AS25" s="17">
        <v>0</v>
      </c>
      <c r="AT25" s="17">
        <v>0</v>
      </c>
      <c r="AU25" s="17">
        <v>0</v>
      </c>
      <c r="AV25" s="17">
        <v>0</v>
      </c>
      <c r="AW25" s="17">
        <v>0</v>
      </c>
      <c r="AX25" s="17">
        <v>0</v>
      </c>
      <c r="AY25" s="17">
        <v>0</v>
      </c>
      <c r="AZ25" s="17">
        <v>0</v>
      </c>
      <c r="BA25" s="17">
        <v>0</v>
      </c>
      <c r="BB25" s="17">
        <v>0</v>
      </c>
      <c r="BC25" s="17">
        <v>0</v>
      </c>
      <c r="BD25" s="17">
        <v>26</v>
      </c>
      <c r="BE25" s="17">
        <v>0</v>
      </c>
      <c r="BF25" s="17">
        <v>1</v>
      </c>
      <c r="BG25" s="17">
        <v>0</v>
      </c>
      <c r="BH25" s="17">
        <v>0</v>
      </c>
      <c r="BI25" s="17">
        <v>0</v>
      </c>
      <c r="BJ25" s="17">
        <v>0</v>
      </c>
      <c r="BK25" s="17">
        <v>0</v>
      </c>
      <c r="BL25" s="17">
        <v>0</v>
      </c>
      <c r="BM25" s="17">
        <v>0</v>
      </c>
      <c r="BN25" s="17">
        <v>26</v>
      </c>
      <c r="BO25" s="17">
        <v>0</v>
      </c>
      <c r="BP25" s="17">
        <v>0</v>
      </c>
      <c r="BQ25" s="29">
        <v>0.12</v>
      </c>
      <c r="BR25" s="29">
        <v>0.04</v>
      </c>
      <c r="BS25" s="17">
        <v>0</v>
      </c>
      <c r="BT25" s="17">
        <v>2</v>
      </c>
      <c r="BU25" s="17">
        <v>2</v>
      </c>
      <c r="BV25" s="17">
        <v>22</v>
      </c>
      <c r="BW25" s="17">
        <v>2</v>
      </c>
      <c r="BX25" s="17">
        <v>2</v>
      </c>
      <c r="BY25" s="17">
        <v>22</v>
      </c>
      <c r="BZ25" s="17">
        <v>4</v>
      </c>
      <c r="CA25" s="17">
        <v>4</v>
      </c>
      <c r="CB25" s="17">
        <v>18</v>
      </c>
      <c r="CC25" s="17"/>
      <c r="CD25" s="17"/>
      <c r="CE25" s="17"/>
      <c r="CF25" s="17"/>
      <c r="CG25" s="17"/>
      <c r="CH25" s="17"/>
    </row>
    <row r="26" spans="2:86" s="3" customFormat="1" ht="54" customHeight="1" x14ac:dyDescent="0.2">
      <c r="B26" s="28" t="s">
        <v>144</v>
      </c>
      <c r="C26" s="17" t="s">
        <v>107</v>
      </c>
      <c r="D26" s="17">
        <v>25</v>
      </c>
      <c r="E26" s="17">
        <v>1</v>
      </c>
      <c r="F26" s="17" t="s">
        <v>107</v>
      </c>
      <c r="G26" s="17">
        <v>12</v>
      </c>
      <c r="H26" s="17">
        <v>24</v>
      </c>
      <c r="I26" s="17">
        <v>12</v>
      </c>
      <c r="J26" s="28" t="s">
        <v>145</v>
      </c>
      <c r="K26" s="17">
        <v>0</v>
      </c>
      <c r="L26" s="17">
        <v>0</v>
      </c>
      <c r="M26" s="17">
        <v>0</v>
      </c>
      <c r="N26" s="17">
        <v>0</v>
      </c>
      <c r="O26" s="17">
        <v>12</v>
      </c>
      <c r="P26" s="17">
        <v>0</v>
      </c>
      <c r="Q26" s="17">
        <v>5</v>
      </c>
      <c r="R26" s="17">
        <v>7</v>
      </c>
      <c r="S26" s="17">
        <v>0</v>
      </c>
      <c r="T26" s="17">
        <v>0</v>
      </c>
      <c r="U26" s="17">
        <v>0</v>
      </c>
      <c r="V26" s="17">
        <v>0</v>
      </c>
      <c r="W26" s="17">
        <v>0</v>
      </c>
      <c r="X26" s="17">
        <v>6</v>
      </c>
      <c r="Y26" s="17">
        <v>1</v>
      </c>
      <c r="Z26" s="17">
        <v>5</v>
      </c>
      <c r="AA26" s="17">
        <v>7</v>
      </c>
      <c r="AB26" s="17">
        <v>5</v>
      </c>
      <c r="AC26" s="17">
        <v>47</v>
      </c>
      <c r="AD26" s="17">
        <v>0</v>
      </c>
      <c r="AE26" s="17">
        <v>0</v>
      </c>
      <c r="AF26" s="17">
        <v>12</v>
      </c>
      <c r="AG26" s="17">
        <v>0</v>
      </c>
      <c r="AH26" s="17">
        <v>1</v>
      </c>
      <c r="AI26" s="17">
        <v>0</v>
      </c>
      <c r="AJ26" s="17">
        <v>12</v>
      </c>
      <c r="AK26" s="17">
        <v>0</v>
      </c>
      <c r="AL26" s="17">
        <v>12</v>
      </c>
      <c r="AM26" s="17">
        <v>0</v>
      </c>
      <c r="AN26" s="17">
        <v>0</v>
      </c>
      <c r="AO26" s="17">
        <v>7</v>
      </c>
      <c r="AP26" s="17">
        <v>0</v>
      </c>
      <c r="AQ26" s="17">
        <v>5</v>
      </c>
      <c r="AR26" s="17">
        <v>0</v>
      </c>
      <c r="AS26" s="17">
        <v>0</v>
      </c>
      <c r="AT26" s="17">
        <v>0</v>
      </c>
      <c r="AU26" s="17">
        <v>0</v>
      </c>
      <c r="AV26" s="17">
        <v>1</v>
      </c>
      <c r="AW26" s="17">
        <v>4</v>
      </c>
      <c r="AX26" s="17">
        <v>0</v>
      </c>
      <c r="AY26" s="17">
        <v>0</v>
      </c>
      <c r="AZ26" s="17">
        <v>0</v>
      </c>
      <c r="BA26" s="17">
        <v>0</v>
      </c>
      <c r="BB26" s="17">
        <v>0</v>
      </c>
      <c r="BC26" s="17">
        <v>4</v>
      </c>
      <c r="BD26" s="17">
        <v>3</v>
      </c>
      <c r="BE26" s="17">
        <v>0</v>
      </c>
      <c r="BF26" s="17">
        <v>0</v>
      </c>
      <c r="BG26" s="17">
        <v>0</v>
      </c>
      <c r="BH26" s="17">
        <v>0</v>
      </c>
      <c r="BI26" s="17">
        <v>0</v>
      </c>
      <c r="BJ26" s="17">
        <v>0</v>
      </c>
      <c r="BK26" s="17">
        <v>0</v>
      </c>
      <c r="BL26" s="17">
        <v>0</v>
      </c>
      <c r="BM26" s="17">
        <v>0</v>
      </c>
      <c r="BN26" s="17">
        <v>12</v>
      </c>
      <c r="BO26" s="17">
        <v>0</v>
      </c>
      <c r="BP26" s="17">
        <v>0</v>
      </c>
      <c r="BQ26" s="29">
        <v>7.0000000000000007E-2</v>
      </c>
      <c r="BR26" s="29">
        <v>0.08</v>
      </c>
      <c r="BS26" s="17">
        <v>0</v>
      </c>
      <c r="BT26" s="17">
        <v>0</v>
      </c>
      <c r="BU26" s="17">
        <v>0</v>
      </c>
      <c r="BV26" s="17">
        <v>12</v>
      </c>
      <c r="BW26" s="17">
        <v>0</v>
      </c>
      <c r="BX26" s="17">
        <v>0</v>
      </c>
      <c r="BY26" s="17">
        <v>12</v>
      </c>
      <c r="BZ26" s="17">
        <v>0</v>
      </c>
      <c r="CA26" s="17">
        <v>0</v>
      </c>
      <c r="CB26" s="17">
        <v>12</v>
      </c>
      <c r="CC26" s="17"/>
      <c r="CD26" s="17"/>
      <c r="CE26" s="17"/>
      <c r="CF26" s="17"/>
      <c r="CG26" s="17"/>
      <c r="CH26" s="17"/>
    </row>
    <row r="27" spans="2:86" s="3" customFormat="1" ht="54" customHeight="1" x14ac:dyDescent="0.2">
      <c r="B27" s="28" t="s">
        <v>146</v>
      </c>
      <c r="C27" s="17" t="s">
        <v>107</v>
      </c>
      <c r="D27" s="17">
        <v>64</v>
      </c>
      <c r="E27" s="17">
        <v>1</v>
      </c>
      <c r="F27" s="17" t="s">
        <v>107</v>
      </c>
      <c r="G27" s="17">
        <v>31</v>
      </c>
      <c r="H27" s="17">
        <v>63</v>
      </c>
      <c r="I27" s="17">
        <v>26</v>
      </c>
      <c r="J27" s="28" t="s">
        <v>147</v>
      </c>
      <c r="K27" s="17">
        <v>0</v>
      </c>
      <c r="L27" s="17">
        <v>0</v>
      </c>
      <c r="M27" s="17">
        <v>0</v>
      </c>
      <c r="N27" s="17">
        <v>0</v>
      </c>
      <c r="O27" s="17">
        <v>26</v>
      </c>
      <c r="P27" s="17">
        <v>0</v>
      </c>
      <c r="Q27" s="17">
        <v>15</v>
      </c>
      <c r="R27" s="17">
        <v>11</v>
      </c>
      <c r="S27" s="17">
        <v>0</v>
      </c>
      <c r="T27" s="17">
        <v>0</v>
      </c>
      <c r="U27" s="17">
        <v>0</v>
      </c>
      <c r="V27" s="17">
        <v>0</v>
      </c>
      <c r="W27" s="17">
        <v>1</v>
      </c>
      <c r="X27" s="17">
        <v>17</v>
      </c>
      <c r="Y27" s="17">
        <v>0</v>
      </c>
      <c r="Z27" s="17">
        <v>7</v>
      </c>
      <c r="AA27" s="17">
        <v>23</v>
      </c>
      <c r="AB27" s="17">
        <v>3</v>
      </c>
      <c r="AC27" s="17">
        <v>48</v>
      </c>
      <c r="AD27" s="17">
        <v>0</v>
      </c>
      <c r="AE27" s="17">
        <v>0</v>
      </c>
      <c r="AF27" s="17">
        <v>26</v>
      </c>
      <c r="AG27" s="17">
        <v>0</v>
      </c>
      <c r="AH27" s="17">
        <v>0</v>
      </c>
      <c r="AI27" s="17">
        <v>0</v>
      </c>
      <c r="AJ27" s="17">
        <v>26</v>
      </c>
      <c r="AK27" s="17">
        <v>0</v>
      </c>
      <c r="AL27" s="17">
        <v>26</v>
      </c>
      <c r="AM27" s="17">
        <v>0</v>
      </c>
      <c r="AN27" s="17">
        <v>0</v>
      </c>
      <c r="AO27" s="17">
        <v>21</v>
      </c>
      <c r="AP27" s="17">
        <v>0</v>
      </c>
      <c r="AQ27" s="17">
        <v>5</v>
      </c>
      <c r="AR27" s="17">
        <v>0</v>
      </c>
      <c r="AS27" s="17">
        <v>0</v>
      </c>
      <c r="AT27" s="17">
        <v>0</v>
      </c>
      <c r="AU27" s="17">
        <v>0</v>
      </c>
      <c r="AV27" s="17">
        <v>5</v>
      </c>
      <c r="AW27" s="17">
        <v>21</v>
      </c>
      <c r="AX27" s="17">
        <v>0</v>
      </c>
      <c r="AY27" s="17">
        <v>0</v>
      </c>
      <c r="AZ27" s="17">
        <v>0</v>
      </c>
      <c r="BA27" s="17">
        <v>0</v>
      </c>
      <c r="BB27" s="17">
        <v>0</v>
      </c>
      <c r="BC27" s="17">
        <v>0</v>
      </c>
      <c r="BD27" s="17">
        <v>0</v>
      </c>
      <c r="BE27" s="17">
        <v>0</v>
      </c>
      <c r="BF27" s="17">
        <v>0</v>
      </c>
      <c r="BG27" s="17">
        <v>0</v>
      </c>
      <c r="BH27" s="17">
        <v>0</v>
      </c>
      <c r="BI27" s="17">
        <v>0</v>
      </c>
      <c r="BJ27" s="17">
        <v>0</v>
      </c>
      <c r="BK27" s="17">
        <v>0</v>
      </c>
      <c r="BL27" s="17">
        <v>0</v>
      </c>
      <c r="BM27" s="17">
        <v>0</v>
      </c>
      <c r="BN27" s="17">
        <v>26</v>
      </c>
      <c r="BO27" s="17">
        <v>0</v>
      </c>
      <c r="BP27" s="17">
        <v>0</v>
      </c>
      <c r="BQ27" s="29">
        <v>0</v>
      </c>
      <c r="BR27" s="29">
        <v>0.16</v>
      </c>
      <c r="BS27" s="17">
        <v>0</v>
      </c>
      <c r="BT27" s="17">
        <v>0</v>
      </c>
      <c r="BU27" s="17">
        <v>0</v>
      </c>
      <c r="BV27" s="17">
        <v>26</v>
      </c>
      <c r="BW27" s="17">
        <v>0</v>
      </c>
      <c r="BX27" s="17">
        <v>0</v>
      </c>
      <c r="BY27" s="17">
        <v>26</v>
      </c>
      <c r="BZ27" s="17">
        <v>0</v>
      </c>
      <c r="CA27" s="17">
        <v>0</v>
      </c>
      <c r="CB27" s="17">
        <v>26</v>
      </c>
      <c r="CC27" s="17"/>
      <c r="CD27" s="17"/>
      <c r="CE27" s="17"/>
      <c r="CF27" s="17"/>
      <c r="CG27" s="17"/>
      <c r="CH27" s="17"/>
    </row>
    <row r="28" spans="2:86" s="3" customFormat="1" ht="54" customHeight="1" x14ac:dyDescent="0.2">
      <c r="B28" s="28" t="s">
        <v>148</v>
      </c>
      <c r="C28" s="17" t="s">
        <v>107</v>
      </c>
      <c r="D28" s="17">
        <v>57</v>
      </c>
      <c r="E28" s="17">
        <v>1</v>
      </c>
      <c r="F28" s="17" t="s">
        <v>107</v>
      </c>
      <c r="G28" s="17">
        <v>39</v>
      </c>
      <c r="H28" s="17">
        <v>56</v>
      </c>
      <c r="I28" s="17">
        <v>39</v>
      </c>
      <c r="J28" s="28" t="s">
        <v>149</v>
      </c>
      <c r="K28" s="17">
        <v>0</v>
      </c>
      <c r="L28" s="17">
        <v>8</v>
      </c>
      <c r="M28" s="17">
        <v>1</v>
      </c>
      <c r="N28" s="17">
        <v>1</v>
      </c>
      <c r="O28" s="17">
        <v>29</v>
      </c>
      <c r="P28" s="17">
        <v>0</v>
      </c>
      <c r="Q28" s="17">
        <v>17</v>
      </c>
      <c r="R28" s="17">
        <v>21</v>
      </c>
      <c r="S28" s="17">
        <v>0</v>
      </c>
      <c r="T28" s="17">
        <v>1</v>
      </c>
      <c r="U28" s="17">
        <v>0</v>
      </c>
      <c r="V28" s="17">
        <v>0</v>
      </c>
      <c r="W28" s="17">
        <v>0</v>
      </c>
      <c r="X28" s="17">
        <v>16</v>
      </c>
      <c r="Y28" s="17">
        <v>0</v>
      </c>
      <c r="Z28" s="17">
        <v>23</v>
      </c>
      <c r="AA28" s="17">
        <v>31</v>
      </c>
      <c r="AB28" s="17">
        <v>8</v>
      </c>
      <c r="AC28" s="17">
        <v>51</v>
      </c>
      <c r="AD28" s="17">
        <v>0</v>
      </c>
      <c r="AE28" s="17">
        <v>0</v>
      </c>
      <c r="AF28" s="17">
        <v>39</v>
      </c>
      <c r="AG28" s="17">
        <v>0</v>
      </c>
      <c r="AH28" s="17">
        <v>0</v>
      </c>
      <c r="AI28" s="17">
        <v>0</v>
      </c>
      <c r="AJ28" s="17">
        <v>39</v>
      </c>
      <c r="AK28" s="17">
        <v>0</v>
      </c>
      <c r="AL28" s="17">
        <v>39</v>
      </c>
      <c r="AM28" s="17">
        <v>1</v>
      </c>
      <c r="AN28" s="17">
        <v>0</v>
      </c>
      <c r="AO28" s="17">
        <v>14</v>
      </c>
      <c r="AP28" s="17">
        <v>0</v>
      </c>
      <c r="AQ28" s="17">
        <v>25</v>
      </c>
      <c r="AR28" s="17">
        <v>0</v>
      </c>
      <c r="AS28" s="17">
        <v>0</v>
      </c>
      <c r="AT28" s="17">
        <v>0</v>
      </c>
      <c r="AU28" s="17">
        <v>0</v>
      </c>
      <c r="AV28" s="17">
        <v>16</v>
      </c>
      <c r="AW28" s="17">
        <v>10</v>
      </c>
      <c r="AX28" s="17">
        <v>0</v>
      </c>
      <c r="AY28" s="17">
        <v>0</v>
      </c>
      <c r="AZ28" s="17">
        <v>0</v>
      </c>
      <c r="BA28" s="17">
        <v>0</v>
      </c>
      <c r="BB28" s="17">
        <v>0</v>
      </c>
      <c r="BC28" s="17">
        <v>9</v>
      </c>
      <c r="BD28" s="17">
        <v>4</v>
      </c>
      <c r="BE28" s="17">
        <v>0</v>
      </c>
      <c r="BF28" s="17">
        <v>0</v>
      </c>
      <c r="BG28" s="17">
        <v>0</v>
      </c>
      <c r="BH28" s="17">
        <v>0</v>
      </c>
      <c r="BI28" s="17">
        <v>0</v>
      </c>
      <c r="BJ28" s="17">
        <v>0</v>
      </c>
      <c r="BK28" s="17">
        <v>0</v>
      </c>
      <c r="BL28" s="17">
        <v>0</v>
      </c>
      <c r="BM28" s="17">
        <v>0</v>
      </c>
      <c r="BN28" s="17">
        <v>39</v>
      </c>
      <c r="BO28" s="17">
        <v>0</v>
      </c>
      <c r="BP28" s="17">
        <v>0</v>
      </c>
      <c r="BQ28" s="29">
        <v>0.18</v>
      </c>
      <c r="BR28" s="29">
        <v>0</v>
      </c>
      <c r="BS28" s="17">
        <v>1</v>
      </c>
      <c r="BT28" s="17">
        <v>0</v>
      </c>
      <c r="BU28" s="17">
        <v>0</v>
      </c>
      <c r="BV28" s="17">
        <v>39</v>
      </c>
      <c r="BW28" s="17">
        <v>1</v>
      </c>
      <c r="BX28" s="17">
        <v>0</v>
      </c>
      <c r="BY28" s="17">
        <v>38</v>
      </c>
      <c r="BZ28" s="17">
        <v>1</v>
      </c>
      <c r="CA28" s="17">
        <v>0</v>
      </c>
      <c r="CB28" s="17">
        <v>38</v>
      </c>
      <c r="CC28" s="17"/>
      <c r="CD28" s="17"/>
      <c r="CE28" s="17"/>
      <c r="CF28" s="17"/>
      <c r="CG28" s="17"/>
      <c r="CH28" s="17"/>
    </row>
    <row r="29" spans="2:86" s="3" customFormat="1" ht="54" customHeight="1" x14ac:dyDescent="0.2">
      <c r="B29" s="28" t="s">
        <v>150</v>
      </c>
      <c r="C29" s="17" t="s">
        <v>107</v>
      </c>
      <c r="D29" s="17">
        <v>60</v>
      </c>
      <c r="E29" s="17">
        <v>1</v>
      </c>
      <c r="F29" s="17" t="s">
        <v>107</v>
      </c>
      <c r="G29" s="17">
        <v>25</v>
      </c>
      <c r="H29" s="17">
        <v>34</v>
      </c>
      <c r="I29" s="17">
        <v>25</v>
      </c>
      <c r="J29" s="28" t="s">
        <v>151</v>
      </c>
      <c r="K29" s="17">
        <v>3</v>
      </c>
      <c r="L29" s="17">
        <v>1</v>
      </c>
      <c r="M29" s="17">
        <v>12</v>
      </c>
      <c r="N29" s="17">
        <v>3</v>
      </c>
      <c r="O29" s="17">
        <v>5</v>
      </c>
      <c r="P29" s="17">
        <v>0</v>
      </c>
      <c r="Q29" s="17">
        <v>25</v>
      </c>
      <c r="R29" s="17">
        <v>0</v>
      </c>
      <c r="S29" s="17">
        <v>0</v>
      </c>
      <c r="T29" s="17">
        <v>0</v>
      </c>
      <c r="U29" s="17">
        <v>0</v>
      </c>
      <c r="V29" s="17">
        <v>0</v>
      </c>
      <c r="W29" s="17">
        <v>0</v>
      </c>
      <c r="X29" s="17">
        <v>15</v>
      </c>
      <c r="Y29" s="17">
        <v>0</v>
      </c>
      <c r="Z29" s="17">
        <v>10</v>
      </c>
      <c r="AA29" s="17">
        <v>24</v>
      </c>
      <c r="AB29" s="17">
        <v>1</v>
      </c>
      <c r="AC29" s="17">
        <v>70</v>
      </c>
      <c r="AD29" s="17">
        <v>0</v>
      </c>
      <c r="AE29" s="17">
        <v>0</v>
      </c>
      <c r="AF29" s="17">
        <v>25</v>
      </c>
      <c r="AG29" s="17">
        <v>0</v>
      </c>
      <c r="AH29" s="17">
        <v>25</v>
      </c>
      <c r="AI29" s="17">
        <v>0</v>
      </c>
      <c r="AJ29" s="17">
        <v>25</v>
      </c>
      <c r="AK29" s="17">
        <v>0</v>
      </c>
      <c r="AL29" s="17">
        <v>25</v>
      </c>
      <c r="AM29" s="17">
        <v>0</v>
      </c>
      <c r="AN29" s="17">
        <v>0</v>
      </c>
      <c r="AO29" s="17">
        <v>15</v>
      </c>
      <c r="AP29" s="17">
        <v>0</v>
      </c>
      <c r="AQ29" s="17">
        <v>10</v>
      </c>
      <c r="AR29" s="17">
        <v>0</v>
      </c>
      <c r="AS29" s="17">
        <v>0</v>
      </c>
      <c r="AT29" s="17">
        <v>0</v>
      </c>
      <c r="AU29" s="17">
        <v>0</v>
      </c>
      <c r="AV29" s="17">
        <v>0</v>
      </c>
      <c r="AW29" s="17">
        <v>2</v>
      </c>
      <c r="AX29" s="17">
        <v>0</v>
      </c>
      <c r="AY29" s="17">
        <v>0</v>
      </c>
      <c r="AZ29" s="17">
        <v>0</v>
      </c>
      <c r="BA29" s="17">
        <v>0</v>
      </c>
      <c r="BB29" s="17">
        <v>4</v>
      </c>
      <c r="BC29" s="17">
        <v>6</v>
      </c>
      <c r="BD29" s="17">
        <v>13</v>
      </c>
      <c r="BE29" s="17">
        <v>0</v>
      </c>
      <c r="BF29" s="17">
        <v>0</v>
      </c>
      <c r="BG29" s="17">
        <v>0</v>
      </c>
      <c r="BH29" s="17">
        <v>0</v>
      </c>
      <c r="BI29" s="17">
        <v>0</v>
      </c>
      <c r="BJ29" s="17">
        <v>0</v>
      </c>
      <c r="BK29" s="17">
        <v>0</v>
      </c>
      <c r="BL29" s="17">
        <v>0</v>
      </c>
      <c r="BM29" s="17">
        <v>0</v>
      </c>
      <c r="BN29" s="17">
        <v>25</v>
      </c>
      <c r="BO29" s="17">
        <v>0</v>
      </c>
      <c r="BP29" s="17">
        <v>0</v>
      </c>
      <c r="BQ29" s="29">
        <v>0.35</v>
      </c>
      <c r="BR29" s="29">
        <v>0.49</v>
      </c>
      <c r="BS29" s="17">
        <v>1</v>
      </c>
      <c r="BT29" s="17">
        <v>0</v>
      </c>
      <c r="BU29" s="17">
        <v>0</v>
      </c>
      <c r="BV29" s="17">
        <v>25</v>
      </c>
      <c r="BW29" s="17">
        <v>0</v>
      </c>
      <c r="BX29" s="17">
        <v>0</v>
      </c>
      <c r="BY29" s="17">
        <v>25</v>
      </c>
      <c r="BZ29" s="17">
        <v>0</v>
      </c>
      <c r="CA29" s="17">
        <v>0</v>
      </c>
      <c r="CB29" s="17">
        <v>25</v>
      </c>
      <c r="CC29" s="17"/>
      <c r="CD29" s="17"/>
      <c r="CE29" s="17"/>
      <c r="CF29" s="17"/>
      <c r="CG29" s="17"/>
      <c r="CH29" s="17"/>
    </row>
    <row r="30" spans="2:86" s="11" customFormat="1" ht="18" customHeight="1" x14ac:dyDescent="0.2"/>
    <row r="31" spans="2:86" s="9" customFormat="1" ht="54" customHeight="1" x14ac:dyDescent="0.2">
      <c r="B31" s="30" t="s">
        <v>163</v>
      </c>
      <c r="C31" s="34"/>
      <c r="D31" s="31">
        <f>SUM(D4:D29)</f>
        <v>1937</v>
      </c>
      <c r="E31" s="31">
        <f>SUM(E4:E29)</f>
        <v>30</v>
      </c>
      <c r="F31" s="34"/>
      <c r="G31" s="31">
        <f>SUM(G4:G29)</f>
        <v>864</v>
      </c>
      <c r="H31" s="31">
        <f t="shared" ref="H31:I31" si="0">SUM(H4:H29)</f>
        <v>1849</v>
      </c>
      <c r="I31" s="31">
        <f t="shared" si="0"/>
        <v>862</v>
      </c>
      <c r="J31" s="32"/>
      <c r="K31" s="31">
        <f>SUM(K4:K29)</f>
        <v>106</v>
      </c>
      <c r="L31" s="31">
        <f t="shared" ref="L31:AA31" si="1">SUM(L4:L29)</f>
        <v>102</v>
      </c>
      <c r="M31" s="31">
        <f t="shared" si="1"/>
        <v>38</v>
      </c>
      <c r="N31" s="31">
        <f t="shared" si="1"/>
        <v>145</v>
      </c>
      <c r="O31" s="31">
        <f t="shared" si="1"/>
        <v>421</v>
      </c>
      <c r="P31" s="31">
        <f t="shared" si="1"/>
        <v>19</v>
      </c>
      <c r="Q31" s="31">
        <f t="shared" si="1"/>
        <v>476</v>
      </c>
      <c r="R31" s="31">
        <f t="shared" si="1"/>
        <v>360</v>
      </c>
      <c r="S31" s="31">
        <f t="shared" si="1"/>
        <v>3</v>
      </c>
      <c r="T31" s="31">
        <f t="shared" si="1"/>
        <v>6</v>
      </c>
      <c r="U31" s="31">
        <f t="shared" si="1"/>
        <v>5</v>
      </c>
      <c r="V31" s="31">
        <f t="shared" si="1"/>
        <v>30</v>
      </c>
      <c r="W31" s="31">
        <f t="shared" si="1"/>
        <v>20</v>
      </c>
      <c r="X31" s="31">
        <f t="shared" si="1"/>
        <v>330</v>
      </c>
      <c r="Y31" s="31">
        <f t="shared" si="1"/>
        <v>19</v>
      </c>
      <c r="Z31" s="31">
        <f t="shared" si="1"/>
        <v>397</v>
      </c>
      <c r="AA31" s="31">
        <f t="shared" si="1"/>
        <v>622</v>
      </c>
      <c r="AB31" s="31">
        <f>SUM(AB4:AB29)</f>
        <v>221</v>
      </c>
      <c r="AC31" s="31"/>
      <c r="AD31" s="31">
        <f t="shared" ref="AD31:AG31" si="2">SUM(AD4:AD29)</f>
        <v>0</v>
      </c>
      <c r="AE31" s="31">
        <f t="shared" si="2"/>
        <v>24</v>
      </c>
      <c r="AF31" s="31">
        <f t="shared" si="2"/>
        <v>818</v>
      </c>
      <c r="AG31" s="31">
        <f t="shared" si="2"/>
        <v>8</v>
      </c>
      <c r="AH31" s="31">
        <f>SUM(AH4:AH29)</f>
        <v>42</v>
      </c>
      <c r="AI31" s="31">
        <f t="shared" ref="AI31:BP31" si="3">SUM(AI4:AI29)</f>
        <v>0</v>
      </c>
      <c r="AJ31" s="31">
        <f t="shared" si="3"/>
        <v>850</v>
      </c>
      <c r="AK31" s="31">
        <f t="shared" si="3"/>
        <v>4</v>
      </c>
      <c r="AL31" s="31">
        <f t="shared" si="3"/>
        <v>848</v>
      </c>
      <c r="AM31" s="31">
        <f t="shared" si="3"/>
        <v>73</v>
      </c>
      <c r="AN31" s="31">
        <f t="shared" si="3"/>
        <v>17</v>
      </c>
      <c r="AO31" s="31">
        <f t="shared" si="3"/>
        <v>670</v>
      </c>
      <c r="AP31" s="31">
        <f t="shared" si="3"/>
        <v>0</v>
      </c>
      <c r="AQ31" s="31">
        <f t="shared" si="3"/>
        <v>179</v>
      </c>
      <c r="AR31" s="31">
        <f t="shared" si="3"/>
        <v>1</v>
      </c>
      <c r="AS31" s="31">
        <f t="shared" si="3"/>
        <v>1</v>
      </c>
      <c r="AT31" s="31">
        <f t="shared" si="3"/>
        <v>1</v>
      </c>
      <c r="AU31" s="31">
        <f t="shared" si="3"/>
        <v>9</v>
      </c>
      <c r="AV31" s="31">
        <f t="shared" si="3"/>
        <v>51</v>
      </c>
      <c r="AW31" s="31">
        <f t="shared" si="3"/>
        <v>330</v>
      </c>
      <c r="AX31" s="31">
        <f t="shared" si="3"/>
        <v>3</v>
      </c>
      <c r="AY31" s="31">
        <f t="shared" si="3"/>
        <v>2</v>
      </c>
      <c r="AZ31" s="31">
        <f t="shared" si="3"/>
        <v>5</v>
      </c>
      <c r="BA31" s="31">
        <f t="shared" si="3"/>
        <v>13</v>
      </c>
      <c r="BB31" s="31">
        <f t="shared" si="3"/>
        <v>42</v>
      </c>
      <c r="BC31" s="31">
        <f t="shared" si="3"/>
        <v>137</v>
      </c>
      <c r="BD31" s="31">
        <f t="shared" si="3"/>
        <v>252</v>
      </c>
      <c r="BE31" s="31">
        <f t="shared" si="3"/>
        <v>3</v>
      </c>
      <c r="BF31" s="31">
        <f t="shared" si="3"/>
        <v>6</v>
      </c>
      <c r="BG31" s="31">
        <f t="shared" si="3"/>
        <v>12</v>
      </c>
      <c r="BH31" s="31">
        <f t="shared" si="3"/>
        <v>5</v>
      </c>
      <c r="BI31" s="31">
        <f t="shared" si="3"/>
        <v>0</v>
      </c>
      <c r="BJ31" s="31">
        <f t="shared" si="3"/>
        <v>0</v>
      </c>
      <c r="BK31" s="31">
        <f t="shared" si="3"/>
        <v>1</v>
      </c>
      <c r="BL31" s="31">
        <f t="shared" si="3"/>
        <v>4</v>
      </c>
      <c r="BM31" s="31">
        <f t="shared" si="3"/>
        <v>0</v>
      </c>
      <c r="BN31" s="31">
        <f t="shared" si="3"/>
        <v>651</v>
      </c>
      <c r="BO31" s="31">
        <f t="shared" si="3"/>
        <v>179</v>
      </c>
      <c r="BP31" s="31">
        <f t="shared" si="3"/>
        <v>20</v>
      </c>
      <c r="BQ31" s="33">
        <v>0.08</v>
      </c>
      <c r="BR31" s="33">
        <v>0.11</v>
      </c>
      <c r="BS31" s="31">
        <f t="shared" ref="BS31:CH31" si="4">SUM(BS4:BS29)</f>
        <v>17</v>
      </c>
      <c r="BT31" s="31">
        <f t="shared" si="4"/>
        <v>11</v>
      </c>
      <c r="BU31" s="31">
        <f t="shared" si="4"/>
        <v>7</v>
      </c>
      <c r="BV31" s="31">
        <f t="shared" si="4"/>
        <v>832</v>
      </c>
      <c r="BW31" s="31">
        <f t="shared" si="4"/>
        <v>79</v>
      </c>
      <c r="BX31" s="31">
        <f t="shared" si="4"/>
        <v>40</v>
      </c>
      <c r="BY31" s="31">
        <f t="shared" si="4"/>
        <v>731</v>
      </c>
      <c r="BZ31" s="31">
        <f t="shared" si="4"/>
        <v>88</v>
      </c>
      <c r="CA31" s="31">
        <f t="shared" si="4"/>
        <v>46</v>
      </c>
      <c r="CB31" s="31">
        <f t="shared" si="4"/>
        <v>716</v>
      </c>
      <c r="CC31" s="31"/>
      <c r="CD31" s="31">
        <f t="shared" si="4"/>
        <v>24</v>
      </c>
      <c r="CE31" s="31"/>
      <c r="CF31" s="31">
        <f t="shared" si="4"/>
        <v>31</v>
      </c>
      <c r="CG31" s="31"/>
      <c r="CH31" s="31">
        <f t="shared" si="4"/>
        <v>2</v>
      </c>
    </row>
    <row r="32" spans="2:86" s="3" customFormat="1" ht="54" customHeight="1" x14ac:dyDescent="0.2">
      <c r="B32" s="6"/>
      <c r="J32" s="6"/>
      <c r="BQ32" s="10"/>
      <c r="BR32" s="10"/>
    </row>
    <row r="33" spans="2:70" s="3" customFormat="1" ht="54" customHeight="1" x14ac:dyDescent="0.2">
      <c r="B33" s="6"/>
      <c r="J33" s="6"/>
      <c r="BQ33" s="10"/>
      <c r="BR33" s="10"/>
    </row>
    <row r="34" spans="2:70" s="3" customFormat="1" ht="54" customHeight="1" x14ac:dyDescent="0.2">
      <c r="B34" s="6"/>
      <c r="J34" s="6"/>
      <c r="BQ34" s="10"/>
      <c r="BR34" s="10"/>
    </row>
    <row r="35" spans="2:70" s="3" customFormat="1" ht="54" customHeight="1" x14ac:dyDescent="0.2">
      <c r="B35" s="6"/>
      <c r="J35" s="6"/>
      <c r="BQ35" s="10"/>
      <c r="BR35" s="10"/>
    </row>
    <row r="36" spans="2:70" s="3" customFormat="1" ht="54" customHeight="1" x14ac:dyDescent="0.2">
      <c r="B36" s="6"/>
      <c r="J36" s="6"/>
      <c r="BQ36" s="10"/>
      <c r="BR36" s="10"/>
    </row>
    <row r="37" spans="2:70" s="3" customFormat="1" ht="54" customHeight="1" x14ac:dyDescent="0.2">
      <c r="B37" s="6"/>
      <c r="J37" s="6"/>
      <c r="BQ37" s="10"/>
      <c r="BR37" s="10"/>
    </row>
    <row r="38" spans="2:70" s="3" customFormat="1" ht="54" customHeight="1" x14ac:dyDescent="0.2">
      <c r="B38" s="6"/>
      <c r="J38" s="6"/>
      <c r="BQ38" s="10"/>
      <c r="BR38" s="10"/>
    </row>
    <row r="39" spans="2:70" s="3" customFormat="1" ht="54" customHeight="1" x14ac:dyDescent="0.2">
      <c r="B39" s="6"/>
      <c r="J39" s="6"/>
      <c r="BQ39" s="10"/>
      <c r="BR39" s="10"/>
    </row>
    <row r="40" spans="2:70" s="3" customFormat="1" ht="54" customHeight="1" x14ac:dyDescent="0.2">
      <c r="B40" s="6"/>
      <c r="J40" s="6"/>
      <c r="BQ40" s="10"/>
      <c r="BR40" s="10"/>
    </row>
    <row r="41" spans="2:70" s="3" customFormat="1" ht="54" customHeight="1" x14ac:dyDescent="0.2">
      <c r="B41" s="6"/>
      <c r="J41" s="6"/>
      <c r="BQ41" s="10"/>
      <c r="BR41" s="10"/>
    </row>
    <row r="42" spans="2:70" s="3" customFormat="1" ht="54" customHeight="1" x14ac:dyDescent="0.2">
      <c r="B42" s="6"/>
      <c r="J42" s="6"/>
      <c r="BQ42" s="10"/>
      <c r="BR42" s="10"/>
    </row>
    <row r="43" spans="2:70" s="3" customFormat="1" ht="54" customHeight="1" x14ac:dyDescent="0.2">
      <c r="B43" s="6"/>
      <c r="J43" s="6"/>
      <c r="BQ43" s="10"/>
      <c r="BR43" s="10"/>
    </row>
    <row r="44" spans="2:70" s="3" customFormat="1" ht="54" customHeight="1" x14ac:dyDescent="0.2">
      <c r="B44" s="6"/>
      <c r="J44" s="6"/>
      <c r="BQ44" s="10"/>
      <c r="BR44" s="10"/>
    </row>
    <row r="45" spans="2:70" s="3" customFormat="1" ht="54" customHeight="1" x14ac:dyDescent="0.2">
      <c r="B45" s="6"/>
      <c r="J45" s="6"/>
      <c r="BQ45" s="10"/>
      <c r="BR45" s="10"/>
    </row>
    <row r="46" spans="2:70" s="3" customFormat="1" ht="54" customHeight="1" x14ac:dyDescent="0.2">
      <c r="B46" s="6"/>
      <c r="J46" s="6"/>
      <c r="BQ46" s="10"/>
      <c r="BR46" s="10"/>
    </row>
    <row r="47" spans="2:70" s="3" customFormat="1" ht="54" customHeight="1" x14ac:dyDescent="0.2">
      <c r="B47" s="6"/>
      <c r="J47" s="6"/>
      <c r="BQ47" s="10"/>
      <c r="BR47" s="10"/>
    </row>
    <row r="48" spans="2:70" s="3" customFormat="1" ht="54" customHeight="1" x14ac:dyDescent="0.2">
      <c r="B48" s="6"/>
      <c r="J48" s="6"/>
      <c r="BQ48" s="10"/>
      <c r="BR48" s="10"/>
    </row>
    <row r="49" spans="2:70" s="3" customFormat="1" ht="54" customHeight="1" x14ac:dyDescent="0.2">
      <c r="B49" s="6"/>
      <c r="J49" s="6"/>
      <c r="BQ49" s="10"/>
      <c r="BR49" s="10"/>
    </row>
    <row r="50" spans="2:70" s="3" customFormat="1" ht="54" customHeight="1" x14ac:dyDescent="0.2">
      <c r="B50" s="6"/>
      <c r="J50" s="6"/>
      <c r="BQ50" s="10"/>
      <c r="BR50" s="10"/>
    </row>
    <row r="51" spans="2:70" s="3" customFormat="1" ht="54" customHeight="1" x14ac:dyDescent="0.2">
      <c r="B51" s="6"/>
      <c r="J51" s="6"/>
      <c r="BQ51" s="10"/>
      <c r="BR51" s="10"/>
    </row>
    <row r="52" spans="2:70" s="3" customFormat="1" ht="54" customHeight="1" x14ac:dyDescent="0.2">
      <c r="B52" s="6"/>
      <c r="J52" s="6"/>
      <c r="BQ52" s="10"/>
      <c r="BR52" s="10"/>
    </row>
    <row r="53" spans="2:70" s="3" customFormat="1" ht="54" customHeight="1" x14ac:dyDescent="0.2">
      <c r="B53" s="6"/>
      <c r="J53" s="6"/>
      <c r="BQ53" s="10"/>
      <c r="BR53" s="10"/>
    </row>
    <row r="54" spans="2:70" s="3" customFormat="1" ht="54" customHeight="1" x14ac:dyDescent="0.2">
      <c r="B54" s="6"/>
      <c r="J54" s="6"/>
      <c r="BQ54" s="10"/>
      <c r="BR54" s="10"/>
    </row>
    <row r="55" spans="2:70" s="3" customFormat="1" ht="54" customHeight="1" x14ac:dyDescent="0.2">
      <c r="B55" s="6"/>
      <c r="J55" s="6"/>
      <c r="BQ55" s="10"/>
      <c r="BR55" s="10"/>
    </row>
    <row r="56" spans="2:70" s="3" customFormat="1" ht="54" customHeight="1" x14ac:dyDescent="0.2">
      <c r="B56" s="6"/>
      <c r="J56" s="6"/>
      <c r="BQ56" s="10"/>
      <c r="BR56" s="10"/>
    </row>
    <row r="57" spans="2:70" s="3" customFormat="1" ht="54" customHeight="1" x14ac:dyDescent="0.2">
      <c r="B57" s="6"/>
      <c r="J57" s="6"/>
      <c r="BQ57" s="10"/>
      <c r="BR57" s="10"/>
    </row>
    <row r="58" spans="2:70" s="3" customFormat="1" ht="54" customHeight="1" x14ac:dyDescent="0.2">
      <c r="B58" s="6"/>
      <c r="J58" s="6"/>
      <c r="BQ58" s="10"/>
      <c r="BR58" s="10"/>
    </row>
    <row r="59" spans="2:70" s="3" customFormat="1" ht="54" customHeight="1" x14ac:dyDescent="0.2">
      <c r="B59" s="6"/>
      <c r="J59" s="6"/>
      <c r="BQ59" s="10"/>
      <c r="BR59" s="10"/>
    </row>
    <row r="60" spans="2:70" s="3" customFormat="1" ht="54" customHeight="1" x14ac:dyDescent="0.2">
      <c r="B60" s="6"/>
      <c r="J60" s="6"/>
      <c r="BQ60" s="10"/>
      <c r="BR60" s="10"/>
    </row>
    <row r="61" spans="2:70" s="3" customFormat="1" ht="54" customHeight="1" x14ac:dyDescent="0.2">
      <c r="B61" s="6"/>
      <c r="J61" s="6"/>
      <c r="BQ61" s="10"/>
      <c r="BR61" s="10"/>
    </row>
    <row r="62" spans="2:70" ht="54" customHeight="1" x14ac:dyDescent="0.2"/>
    <row r="63" spans="2:70" ht="54" customHeight="1" x14ac:dyDescent="0.2"/>
    <row r="64" spans="2:70" ht="54" customHeight="1" x14ac:dyDescent="0.2"/>
    <row r="65" ht="54" customHeight="1" x14ac:dyDescent="0.2"/>
    <row r="66" ht="54" customHeight="1" x14ac:dyDescent="0.2"/>
    <row r="67" ht="54" customHeight="1" x14ac:dyDescent="0.2"/>
    <row r="68" ht="54" customHeight="1" x14ac:dyDescent="0.2"/>
    <row r="69" ht="54" customHeight="1" x14ac:dyDescent="0.2"/>
    <row r="70" ht="54" customHeight="1" x14ac:dyDescent="0.2"/>
    <row r="71" ht="54" customHeight="1" x14ac:dyDescent="0.2"/>
    <row r="72" ht="54" customHeight="1" x14ac:dyDescent="0.2"/>
    <row r="73" ht="54" customHeight="1" x14ac:dyDescent="0.2"/>
    <row r="74" ht="54" customHeight="1" x14ac:dyDescent="0.2"/>
    <row r="75" ht="54" customHeight="1" x14ac:dyDescent="0.2"/>
    <row r="76" ht="54" customHeight="1" x14ac:dyDescent="0.2"/>
    <row r="77" ht="54" customHeight="1" x14ac:dyDescent="0.2"/>
    <row r="78" ht="54" customHeight="1" x14ac:dyDescent="0.2"/>
    <row r="79" ht="54" customHeight="1" x14ac:dyDescent="0.2"/>
    <row r="80" ht="54" customHeight="1" x14ac:dyDescent="0.2"/>
    <row r="81" ht="54" customHeight="1" x14ac:dyDescent="0.2"/>
    <row r="82" ht="54" customHeight="1" x14ac:dyDescent="0.2"/>
    <row r="83" ht="54" customHeight="1" x14ac:dyDescent="0.2"/>
    <row r="84" ht="54" customHeight="1" x14ac:dyDescent="0.2"/>
    <row r="85" ht="54" customHeight="1" x14ac:dyDescent="0.2"/>
    <row r="86" ht="54" customHeight="1" x14ac:dyDescent="0.2"/>
    <row r="87" ht="54" customHeight="1" x14ac:dyDescent="0.2"/>
    <row r="88" ht="54" customHeight="1" x14ac:dyDescent="0.2"/>
    <row r="89" ht="54" customHeight="1" x14ac:dyDescent="0.2"/>
    <row r="90" ht="54" customHeight="1" x14ac:dyDescent="0.2"/>
    <row r="91" ht="54" customHeight="1" x14ac:dyDescent="0.2"/>
    <row r="92" ht="54" customHeight="1" x14ac:dyDescent="0.2"/>
    <row r="93" ht="54" customHeight="1" x14ac:dyDescent="0.2"/>
    <row r="94" ht="54" customHeight="1" x14ac:dyDescent="0.2"/>
    <row r="95" ht="54" customHeight="1" x14ac:dyDescent="0.2"/>
    <row r="96" ht="54" customHeight="1" x14ac:dyDescent="0.2"/>
    <row r="97" ht="54" customHeight="1" x14ac:dyDescent="0.2"/>
    <row r="98" ht="54" customHeight="1" x14ac:dyDescent="0.2"/>
    <row r="99" ht="54" customHeight="1" x14ac:dyDescent="0.2"/>
    <row r="100" ht="54" customHeight="1" x14ac:dyDescent="0.2"/>
    <row r="101" ht="54" customHeight="1" x14ac:dyDescent="0.2"/>
    <row r="102" ht="54" customHeight="1" x14ac:dyDescent="0.2"/>
    <row r="103" ht="54" customHeight="1" x14ac:dyDescent="0.2"/>
    <row r="104" ht="54" customHeight="1" x14ac:dyDescent="0.2"/>
    <row r="105" ht="54" customHeight="1" x14ac:dyDescent="0.2"/>
    <row r="106" ht="54" customHeight="1" x14ac:dyDescent="0.2"/>
    <row r="107" ht="54" customHeight="1" x14ac:dyDescent="0.2"/>
    <row r="108" ht="54" customHeight="1" x14ac:dyDescent="0.2"/>
    <row r="109" ht="54" customHeight="1" x14ac:dyDescent="0.2"/>
    <row r="110" ht="54" customHeight="1" x14ac:dyDescent="0.2"/>
    <row r="111" ht="54" customHeight="1" x14ac:dyDescent="0.2"/>
    <row r="112" ht="54" customHeight="1" x14ac:dyDescent="0.2"/>
    <row r="113" ht="54" customHeight="1" x14ac:dyDescent="0.2"/>
    <row r="114" ht="54" customHeight="1" x14ac:dyDescent="0.2"/>
    <row r="115" ht="54" customHeight="1" x14ac:dyDescent="0.2"/>
    <row r="116" ht="54" customHeight="1" x14ac:dyDescent="0.2"/>
    <row r="117" ht="54" customHeight="1" x14ac:dyDescent="0.2"/>
    <row r="118" ht="54" customHeight="1" x14ac:dyDescent="0.2"/>
    <row r="119" ht="54" customHeight="1" x14ac:dyDescent="0.2"/>
    <row r="120" ht="54" customHeight="1" x14ac:dyDescent="0.2"/>
    <row r="121" ht="54" customHeight="1" x14ac:dyDescent="0.2"/>
    <row r="122" ht="54" customHeight="1" x14ac:dyDescent="0.2"/>
    <row r="123" ht="54" customHeight="1" x14ac:dyDescent="0.2"/>
    <row r="124" ht="54" customHeight="1" x14ac:dyDescent="0.2"/>
    <row r="125" ht="54" customHeight="1" x14ac:dyDescent="0.2"/>
    <row r="126" ht="54" customHeight="1" x14ac:dyDescent="0.2"/>
    <row r="127" ht="54" customHeight="1" x14ac:dyDescent="0.2"/>
    <row r="128" ht="54" customHeight="1" x14ac:dyDescent="0.2"/>
    <row r="129" ht="54" customHeight="1" x14ac:dyDescent="0.2"/>
    <row r="130" ht="54" customHeight="1" x14ac:dyDescent="0.2"/>
    <row r="131" ht="54" customHeight="1" x14ac:dyDescent="0.2"/>
    <row r="132" ht="54" customHeight="1" x14ac:dyDescent="0.2"/>
    <row r="133" ht="54" customHeight="1" x14ac:dyDescent="0.2"/>
    <row r="134" ht="54" customHeight="1" x14ac:dyDescent="0.2"/>
    <row r="135" ht="54" customHeight="1" x14ac:dyDescent="0.2"/>
    <row r="136" ht="54" customHeight="1" x14ac:dyDescent="0.2"/>
    <row r="137" ht="54" customHeight="1" x14ac:dyDescent="0.2"/>
    <row r="138" ht="54" customHeight="1" x14ac:dyDescent="0.2"/>
    <row r="139" ht="54" customHeight="1" x14ac:dyDescent="0.2"/>
    <row r="140" ht="54" customHeight="1" x14ac:dyDescent="0.2"/>
    <row r="141" ht="54" customHeight="1" x14ac:dyDescent="0.2"/>
    <row r="142" ht="54" customHeight="1" x14ac:dyDescent="0.2"/>
    <row r="143" ht="54" customHeight="1" x14ac:dyDescent="0.2"/>
    <row r="144" ht="54" customHeight="1" x14ac:dyDescent="0.2"/>
    <row r="145" ht="54" customHeight="1" x14ac:dyDescent="0.2"/>
    <row r="146" ht="54" customHeight="1" x14ac:dyDescent="0.2"/>
    <row r="147" ht="54" customHeight="1" x14ac:dyDescent="0.2"/>
    <row r="148" ht="54" customHeight="1" x14ac:dyDescent="0.2"/>
    <row r="149" ht="54" customHeight="1" x14ac:dyDescent="0.2"/>
    <row r="150" ht="54" customHeight="1" x14ac:dyDescent="0.2"/>
    <row r="151" ht="54" customHeight="1" x14ac:dyDescent="0.2"/>
    <row r="152" ht="54" customHeight="1" x14ac:dyDescent="0.2"/>
    <row r="153" ht="54" customHeight="1" x14ac:dyDescent="0.2"/>
    <row r="154" ht="54" customHeight="1" x14ac:dyDescent="0.2"/>
    <row r="155" ht="54" customHeight="1" x14ac:dyDescent="0.2"/>
    <row r="156" ht="54" customHeight="1" x14ac:dyDescent="0.2"/>
    <row r="157" ht="54" customHeight="1" x14ac:dyDescent="0.2"/>
    <row r="158" ht="54" customHeight="1" x14ac:dyDescent="0.2"/>
    <row r="159" ht="54" customHeight="1" x14ac:dyDescent="0.2"/>
    <row r="160" ht="54" customHeight="1" x14ac:dyDescent="0.2"/>
    <row r="161" ht="54" customHeight="1" x14ac:dyDescent="0.2"/>
    <row r="162" ht="54" customHeight="1" x14ac:dyDescent="0.2"/>
    <row r="163" ht="54" customHeight="1" x14ac:dyDescent="0.2"/>
    <row r="164" ht="54" customHeight="1" x14ac:dyDescent="0.2"/>
    <row r="165" ht="54" customHeight="1" x14ac:dyDescent="0.2"/>
    <row r="166" ht="54" customHeight="1" x14ac:dyDescent="0.2"/>
    <row r="167" ht="54" customHeight="1" x14ac:dyDescent="0.2"/>
    <row r="168" ht="54" customHeight="1" x14ac:dyDescent="0.2"/>
    <row r="169" ht="54" customHeight="1" x14ac:dyDescent="0.2"/>
    <row r="170" ht="54" customHeight="1" x14ac:dyDescent="0.2"/>
    <row r="171" ht="54" customHeight="1" x14ac:dyDescent="0.2"/>
    <row r="172" ht="54" customHeight="1" x14ac:dyDescent="0.2"/>
    <row r="173" ht="54" customHeight="1" x14ac:dyDescent="0.2"/>
    <row r="174" ht="54" customHeight="1" x14ac:dyDescent="0.2"/>
    <row r="175" ht="54" customHeight="1" x14ac:dyDescent="0.2"/>
    <row r="176" ht="54" customHeight="1" x14ac:dyDescent="0.2"/>
    <row r="177" ht="54" customHeight="1" x14ac:dyDescent="0.2"/>
    <row r="178" ht="54" customHeight="1" x14ac:dyDescent="0.2"/>
    <row r="179" ht="54" customHeight="1" x14ac:dyDescent="0.2"/>
    <row r="180" ht="54" customHeight="1" x14ac:dyDescent="0.2"/>
  </sheetData>
  <sheetProtection algorithmName="SHA-512" hashValue="0EqB4wyIzQ8+xx7TnID5ppgrI0BZQUJo9xVYYn36oQRW8XOT7BazvRLINL/7l0b1uSin7Y2OLdWJGNz+Tjy0zA==" saltValue="WTQompFhokQWQ5ibEDqISQ==" spinCount="100000" sheet="1" selectLockedCells="1"/>
  <autoFilter ref="B3:CH3" xr:uid="{23378E87-9DF9-47F3-ACA4-B80A86A51FBB}">
    <sortState xmlns:xlrd2="http://schemas.microsoft.com/office/spreadsheetml/2017/richdata2" ref="B4:CH29">
      <sortCondition descending="1" ref="C3"/>
    </sortState>
  </autoFilter>
  <mergeCells count="19">
    <mergeCell ref="BT2:BV2"/>
    <mergeCell ref="K1:BP1"/>
    <mergeCell ref="BQ1:CB1"/>
    <mergeCell ref="CC1:CH1"/>
    <mergeCell ref="K2:P2"/>
    <mergeCell ref="Q2:U2"/>
    <mergeCell ref="V2:Z2"/>
    <mergeCell ref="AA2:AB2"/>
    <mergeCell ref="AD2:AG2"/>
    <mergeCell ref="AI2:AK2"/>
    <mergeCell ref="AO2:AQ2"/>
    <mergeCell ref="BW2:BY2"/>
    <mergeCell ref="BZ2:CB2"/>
    <mergeCell ref="CC2:CH2"/>
    <mergeCell ref="AR2:AX2"/>
    <mergeCell ref="AY2:BE2"/>
    <mergeCell ref="BF2:BH2"/>
    <mergeCell ref="BI2:BM2"/>
    <mergeCell ref="BN2:BP2"/>
  </mergeCells>
  <dataValidations count="2">
    <dataValidation type="textLength" operator="lessThan" allowBlank="1" showInputMessage="1" showErrorMessage="1" sqref="B3:CH29 K1:CH2 B31:CH31" xr:uid="{8CAE31AD-E5C3-4951-BA18-CEEEDA17784F}">
      <formula1>1</formula1>
    </dataValidation>
    <dataValidation type="textLength" operator="lessThanOrEqual" allowBlank="1" showInputMessage="1" showErrorMessage="1" error="This section or portion is designated as read-only, and content modification is restricted." sqref="B2" xr:uid="{4ED6B61E-6754-4ADB-B98A-3396A6A4180B}">
      <formula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19DF4-D658-4ACD-8482-551E6B0EA5F6}">
  <dimension ref="B1:CS186"/>
  <sheetViews>
    <sheetView showGridLines="0" tabSelected="1" zoomScale="70" zoomScaleNormal="70" workbookViewId="0">
      <pane xSplit="2" ySplit="3" topLeftCell="I4" activePane="bottomRight" state="frozen"/>
      <selection pane="topRight" activeCell="C1" sqref="C1"/>
      <selection pane="bottomLeft" activeCell="A5" sqref="A5"/>
      <selection pane="bottomRight" activeCell="L10" sqref="L10"/>
    </sheetView>
  </sheetViews>
  <sheetFormatPr defaultColWidth="9.28515625" defaultRowHeight="18" customHeight="1" x14ac:dyDescent="0.2"/>
  <cols>
    <col min="1" max="1" width="3.7109375" style="2" customWidth="1"/>
    <col min="2" max="2" width="25.28515625" style="1" bestFit="1" customWidth="1"/>
    <col min="3" max="3" width="13.7109375" style="2" bestFit="1" customWidth="1"/>
    <col min="4" max="4" width="16.28515625" style="2" bestFit="1" customWidth="1"/>
    <col min="5" max="5" width="14.7109375" style="2" bestFit="1" customWidth="1"/>
    <col min="6" max="6" width="63.5703125" style="1" customWidth="1"/>
    <col min="7" max="7" width="9" style="3" customWidth="1"/>
    <col min="8" max="8" width="13.5703125" style="3" customWidth="1"/>
    <col min="9" max="9" width="14.28515625" style="3" customWidth="1"/>
    <col min="10" max="10" width="13" style="3" customWidth="1"/>
    <col min="11" max="11" width="12.42578125" style="3" customWidth="1"/>
    <col min="12" max="12" width="13.42578125" style="3" customWidth="1"/>
    <col min="13" max="13" width="62.7109375" style="1" customWidth="1"/>
    <col min="14" max="14" width="17" style="5" bestFit="1" customWidth="1"/>
    <col min="15" max="15" width="17.7109375" style="5" bestFit="1" customWidth="1"/>
    <col min="16" max="16" width="7.28515625" style="3" bestFit="1" customWidth="1"/>
    <col min="17" max="17" width="8.42578125" style="3" customWidth="1"/>
    <col min="18" max="18" width="7.5703125" style="3" bestFit="1" customWidth="1"/>
    <col min="19" max="19" width="7.7109375" style="3" bestFit="1" customWidth="1"/>
    <col min="20" max="20" width="11.7109375" style="3" bestFit="1" customWidth="1"/>
    <col min="21" max="21" width="11.28515625" style="3" bestFit="1" customWidth="1"/>
    <col min="22" max="22" width="8" style="3" bestFit="1" customWidth="1"/>
    <col min="23" max="23" width="16.85546875" style="3" customWidth="1"/>
    <col min="24" max="24" width="21.5703125" style="3" customWidth="1"/>
    <col min="25" max="25" width="7.5703125" style="3" bestFit="1" customWidth="1"/>
    <col min="26" max="27" width="10.28515625" style="3" customWidth="1"/>
    <col min="28" max="33" width="8.7109375" style="3" bestFit="1" customWidth="1"/>
    <col min="34" max="37" width="10.7109375" style="3" bestFit="1" customWidth="1"/>
    <col min="38" max="38" width="11" style="3" bestFit="1" customWidth="1"/>
    <col min="39" max="39" width="13.5703125" style="3" bestFit="1" customWidth="1"/>
    <col min="40" max="40" width="12.7109375" style="5" customWidth="1"/>
    <col min="41" max="41" width="13.5703125" style="3" bestFit="1" customWidth="1"/>
    <col min="42" max="42" width="12.42578125" style="5" customWidth="1"/>
    <col min="43" max="43" width="12.5703125" style="3" bestFit="1" customWidth="1"/>
    <col min="44" max="44" width="12.28515625" style="5" customWidth="1"/>
    <col min="45" max="45" width="18.7109375" style="3" bestFit="1" customWidth="1"/>
    <col min="46" max="46" width="18.5703125" style="3" bestFit="1" customWidth="1"/>
    <col min="47" max="47" width="11.5703125" style="3" bestFit="1" customWidth="1"/>
    <col min="48" max="48" width="25.42578125" style="3" bestFit="1" customWidth="1"/>
    <col min="49" max="49" width="14.28515625" style="3" bestFit="1" customWidth="1"/>
    <col min="50" max="50" width="15.7109375" style="3" bestFit="1" customWidth="1"/>
    <col min="51" max="51" width="21.28515625" style="3" bestFit="1" customWidth="1"/>
    <col min="52" max="52" width="13.42578125" style="3" customWidth="1"/>
    <col min="53" max="53" width="11.42578125" style="3" bestFit="1" customWidth="1"/>
    <col min="54" max="54" width="14.42578125" style="3" customWidth="1"/>
    <col min="55" max="55" width="9.7109375" style="3" customWidth="1"/>
    <col min="56" max="56" width="9.42578125" style="3" customWidth="1"/>
    <col min="57" max="57" width="9.28515625" style="3" bestFit="1" customWidth="1"/>
    <col min="58" max="58" width="12.28515625" style="3" bestFit="1" customWidth="1"/>
    <col min="59" max="59" width="14.7109375" style="3" bestFit="1" customWidth="1"/>
    <col min="60" max="60" width="10.5703125" style="3" bestFit="1" customWidth="1"/>
    <col min="61" max="61" width="8.28515625" style="3" bestFit="1" customWidth="1"/>
    <col min="62" max="62" width="14.28515625" style="3" customWidth="1"/>
    <col min="63" max="63" width="9.28515625" style="3" customWidth="1"/>
    <col min="64" max="64" width="9.28515625" style="3" bestFit="1" customWidth="1"/>
    <col min="65" max="65" width="14" style="3" customWidth="1"/>
    <col min="66" max="67" width="12.42578125" style="3" bestFit="1" customWidth="1"/>
    <col min="68" max="68" width="10" style="3" bestFit="1" customWidth="1"/>
    <col min="69" max="69" width="9.7109375" style="3" bestFit="1" customWidth="1"/>
    <col min="70" max="70" width="72" style="3" customWidth="1"/>
    <col min="71" max="71" width="40" style="3" customWidth="1"/>
    <col min="72" max="72" width="35.28515625" style="3" customWidth="1"/>
    <col min="73" max="73" width="20.5703125" style="3" customWidth="1"/>
    <col min="74" max="74" width="12.42578125" style="3" customWidth="1"/>
    <col min="75" max="75" width="13.5703125" style="3" customWidth="1"/>
    <col min="76" max="76" width="25.5703125" style="3" customWidth="1"/>
    <col min="77" max="77" width="17.5703125" style="3" customWidth="1"/>
    <col min="78" max="78" width="15.7109375" style="3" customWidth="1"/>
    <col min="79" max="79" width="14.28515625" style="3" customWidth="1"/>
    <col min="80" max="80" width="12.7109375" style="3" customWidth="1"/>
    <col min="81" max="81" width="12.42578125" style="3" customWidth="1"/>
    <col min="82" max="82" width="21.28515625" style="3" customWidth="1"/>
    <col min="83" max="83" width="12.42578125" style="3" customWidth="1"/>
    <col min="84" max="84" width="14" style="3" customWidth="1"/>
    <col min="85" max="85" width="16.7109375" style="3" customWidth="1"/>
    <col min="86" max="86" width="12.85546875" style="3" customWidth="1"/>
    <col min="87" max="87" width="12.28515625" style="3" customWidth="1"/>
    <col min="88" max="88" width="12.85546875" style="3" customWidth="1"/>
    <col min="89" max="97" width="9.28515625" style="3" bestFit="1" customWidth="1"/>
    <col min="98" max="16384" width="9.28515625" style="2"/>
  </cols>
  <sheetData>
    <row r="1" spans="2:97" ht="36" customHeight="1" x14ac:dyDescent="0.2">
      <c r="N1" s="2"/>
      <c r="O1" s="2"/>
      <c r="P1" s="43" t="s">
        <v>164</v>
      </c>
      <c r="Q1" s="43"/>
      <c r="R1" s="43"/>
      <c r="S1" s="43"/>
      <c r="T1" s="43"/>
      <c r="U1" s="43"/>
      <c r="V1" s="43"/>
      <c r="W1" s="43"/>
      <c r="X1" s="43"/>
      <c r="Y1" s="43"/>
      <c r="Z1" s="43"/>
      <c r="AA1" s="43"/>
      <c r="AB1" s="43"/>
      <c r="AC1" s="43"/>
      <c r="AD1" s="43"/>
      <c r="AE1" s="43"/>
      <c r="AF1" s="43"/>
      <c r="AN1" s="2"/>
      <c r="AP1" s="2"/>
      <c r="AR1" s="2"/>
      <c r="BD1" s="44" t="s">
        <v>165</v>
      </c>
      <c r="BE1" s="44"/>
      <c r="BF1" s="44"/>
      <c r="BG1" s="44"/>
      <c r="BH1" s="44"/>
      <c r="BI1" s="44"/>
      <c r="BJ1" s="44"/>
      <c r="BK1" s="44"/>
      <c r="BL1" s="44"/>
      <c r="BM1" s="44"/>
      <c r="BN1" s="44"/>
      <c r="BO1" s="44"/>
      <c r="BP1" s="44"/>
      <c r="BQ1" s="44"/>
    </row>
    <row r="2" spans="2:97" ht="88.15" customHeight="1" x14ac:dyDescent="0.2">
      <c r="G2" s="41" t="s">
        <v>166</v>
      </c>
      <c r="H2" s="41"/>
      <c r="I2" s="41"/>
      <c r="J2" s="41"/>
      <c r="K2" s="41"/>
      <c r="L2" s="41"/>
      <c r="N2" s="2"/>
      <c r="O2" s="2"/>
      <c r="P2" s="40" t="s">
        <v>167</v>
      </c>
      <c r="Q2" s="41"/>
      <c r="R2" s="41"/>
      <c r="S2" s="41"/>
      <c r="T2" s="41"/>
      <c r="U2" s="40" t="s">
        <v>168</v>
      </c>
      <c r="V2" s="41"/>
      <c r="W2" s="41"/>
      <c r="X2" s="41"/>
      <c r="Y2" s="41"/>
      <c r="Z2" s="40" t="s">
        <v>169</v>
      </c>
      <c r="AA2" s="41"/>
      <c r="AB2" s="40" t="s">
        <v>170</v>
      </c>
      <c r="AC2" s="41"/>
      <c r="AD2" s="41"/>
      <c r="AE2" s="41"/>
      <c r="AF2" s="41"/>
      <c r="AG2" s="40" t="s">
        <v>171</v>
      </c>
      <c r="AH2" s="40"/>
      <c r="AI2" s="40"/>
      <c r="AJ2" s="40"/>
      <c r="AK2" s="40"/>
      <c r="AL2" s="40"/>
      <c r="AM2" s="40" t="s">
        <v>172</v>
      </c>
      <c r="AN2" s="40"/>
      <c r="AO2" s="40"/>
      <c r="AP2" s="40"/>
      <c r="AQ2" s="40"/>
      <c r="AR2" s="40"/>
      <c r="AS2" s="40" t="s">
        <v>173</v>
      </c>
      <c r="AT2" s="40"/>
      <c r="AU2" s="40"/>
      <c r="AW2" s="40" t="s">
        <v>174</v>
      </c>
      <c r="AX2" s="40"/>
      <c r="AY2" s="40"/>
      <c r="AZ2" s="40" t="s">
        <v>175</v>
      </c>
      <c r="BA2" s="40"/>
      <c r="BB2" s="40"/>
      <c r="BC2" s="40"/>
      <c r="BD2" s="40" t="s">
        <v>176</v>
      </c>
      <c r="BE2" s="40"/>
      <c r="BF2" s="40"/>
      <c r="BG2" s="40"/>
      <c r="BH2" s="40"/>
      <c r="BI2" s="40"/>
      <c r="BJ2" s="40"/>
      <c r="BK2" s="41" t="s">
        <v>177</v>
      </c>
      <c r="BL2" s="41"/>
      <c r="BM2" s="41"/>
      <c r="BN2" s="41"/>
      <c r="BO2" s="41"/>
      <c r="BP2" s="41"/>
      <c r="BQ2" s="41"/>
      <c r="CE2" s="45" t="s">
        <v>178</v>
      </c>
      <c r="CF2" s="45"/>
      <c r="CG2" s="45"/>
      <c r="CH2" s="45"/>
      <c r="CI2" s="45"/>
      <c r="CJ2" s="45"/>
      <c r="CK2" s="45"/>
      <c r="CL2" s="45"/>
      <c r="CM2" s="45"/>
      <c r="CN2" s="40" t="s">
        <v>179</v>
      </c>
      <c r="CO2" s="40"/>
      <c r="CP2" s="40" t="s">
        <v>180</v>
      </c>
      <c r="CQ2" s="40"/>
      <c r="CR2" s="40" t="s">
        <v>181</v>
      </c>
      <c r="CS2" s="40"/>
    </row>
    <row r="3" spans="2:97" s="1" customFormat="1" ht="135" x14ac:dyDescent="0.2">
      <c r="B3" s="12" t="s">
        <v>182</v>
      </c>
      <c r="C3" s="12" t="s">
        <v>183</v>
      </c>
      <c r="D3" s="13" t="s">
        <v>184</v>
      </c>
      <c r="E3" s="13" t="s">
        <v>185</v>
      </c>
      <c r="F3" s="12" t="s">
        <v>186</v>
      </c>
      <c r="G3" s="13" t="s">
        <v>187</v>
      </c>
      <c r="H3" s="13" t="s">
        <v>188</v>
      </c>
      <c r="I3" s="13" t="s">
        <v>189</v>
      </c>
      <c r="J3" s="13" t="s">
        <v>190</v>
      </c>
      <c r="K3" s="13" t="s">
        <v>191</v>
      </c>
      <c r="L3" s="13" t="s">
        <v>192</v>
      </c>
      <c r="M3" s="12" t="s">
        <v>193</v>
      </c>
      <c r="N3" s="13" t="s">
        <v>194</v>
      </c>
      <c r="O3" s="12" t="s">
        <v>195</v>
      </c>
      <c r="P3" s="13" t="s">
        <v>196</v>
      </c>
      <c r="Q3" s="13" t="s">
        <v>197</v>
      </c>
      <c r="R3" s="13" t="s">
        <v>198</v>
      </c>
      <c r="S3" s="13" t="s">
        <v>199</v>
      </c>
      <c r="T3" s="13" t="s">
        <v>200</v>
      </c>
      <c r="U3" s="13" t="s">
        <v>201</v>
      </c>
      <c r="V3" s="13" t="s">
        <v>202</v>
      </c>
      <c r="W3" s="13" t="s">
        <v>203</v>
      </c>
      <c r="X3" s="13" t="s">
        <v>204</v>
      </c>
      <c r="Y3" s="13" t="s">
        <v>205</v>
      </c>
      <c r="Z3" s="13" t="s">
        <v>206</v>
      </c>
      <c r="AA3" s="13" t="s">
        <v>207</v>
      </c>
      <c r="AB3" s="13" t="s">
        <v>208</v>
      </c>
      <c r="AC3" s="13" t="s">
        <v>209</v>
      </c>
      <c r="AD3" s="13" t="s">
        <v>210</v>
      </c>
      <c r="AE3" s="13" t="s">
        <v>211</v>
      </c>
      <c r="AF3" s="13" t="s">
        <v>212</v>
      </c>
      <c r="AG3" s="13" t="s">
        <v>213</v>
      </c>
      <c r="AH3" s="13" t="s">
        <v>214</v>
      </c>
      <c r="AI3" s="13" t="s">
        <v>215</v>
      </c>
      <c r="AJ3" s="13" t="s">
        <v>216</v>
      </c>
      <c r="AK3" s="13" t="s">
        <v>217</v>
      </c>
      <c r="AL3" s="13" t="s">
        <v>218</v>
      </c>
      <c r="AM3" s="13" t="s">
        <v>219</v>
      </c>
      <c r="AN3" s="14" t="s">
        <v>220</v>
      </c>
      <c r="AO3" s="13" t="s">
        <v>221</v>
      </c>
      <c r="AP3" s="14" t="s">
        <v>220</v>
      </c>
      <c r="AQ3" s="13" t="s">
        <v>222</v>
      </c>
      <c r="AR3" s="14" t="s">
        <v>220</v>
      </c>
      <c r="AS3" s="13" t="s">
        <v>223</v>
      </c>
      <c r="AT3" s="13" t="s">
        <v>224</v>
      </c>
      <c r="AU3" s="13" t="s">
        <v>225</v>
      </c>
      <c r="AV3" s="13" t="s">
        <v>226</v>
      </c>
      <c r="AW3" s="13" t="s">
        <v>227</v>
      </c>
      <c r="AX3" s="13" t="s">
        <v>228</v>
      </c>
      <c r="AY3" s="13" t="s">
        <v>229</v>
      </c>
      <c r="AZ3" s="13" t="s">
        <v>230</v>
      </c>
      <c r="BA3" s="13" t="s">
        <v>231</v>
      </c>
      <c r="BB3" s="13" t="s">
        <v>232</v>
      </c>
      <c r="BC3" s="13" t="s">
        <v>233</v>
      </c>
      <c r="BD3" s="13" t="s">
        <v>234</v>
      </c>
      <c r="BE3" s="13" t="s">
        <v>235</v>
      </c>
      <c r="BF3" s="13" t="s">
        <v>236</v>
      </c>
      <c r="BG3" s="13" t="s">
        <v>237</v>
      </c>
      <c r="BH3" s="13" t="s">
        <v>238</v>
      </c>
      <c r="BI3" s="13" t="s">
        <v>239</v>
      </c>
      <c r="BJ3" s="13" t="s">
        <v>240</v>
      </c>
      <c r="BK3" s="13" t="s">
        <v>234</v>
      </c>
      <c r="BL3" s="13" t="s">
        <v>235</v>
      </c>
      <c r="BM3" s="13" t="s">
        <v>236</v>
      </c>
      <c r="BN3" s="13" t="s">
        <v>237</v>
      </c>
      <c r="BO3" s="13" t="s">
        <v>238</v>
      </c>
      <c r="BP3" s="13" t="s">
        <v>239</v>
      </c>
      <c r="BQ3" s="13" t="s">
        <v>240</v>
      </c>
      <c r="BR3" s="13" t="s">
        <v>241</v>
      </c>
      <c r="BS3" s="13" t="s">
        <v>242</v>
      </c>
      <c r="BT3" s="13" t="s">
        <v>243</v>
      </c>
      <c r="BU3" s="13" t="s">
        <v>244</v>
      </c>
      <c r="BV3" s="13" t="s">
        <v>245</v>
      </c>
      <c r="BW3" s="13" t="s">
        <v>246</v>
      </c>
      <c r="BX3" s="13" t="s">
        <v>247</v>
      </c>
      <c r="BY3" s="13" t="s">
        <v>248</v>
      </c>
      <c r="BZ3" s="13" t="s">
        <v>249</v>
      </c>
      <c r="CA3" s="13" t="s">
        <v>250</v>
      </c>
      <c r="CB3" s="13" t="s">
        <v>251</v>
      </c>
      <c r="CC3" s="13" t="s">
        <v>252</v>
      </c>
      <c r="CD3" s="13" t="s">
        <v>253</v>
      </c>
      <c r="CE3" s="13" t="s">
        <v>254</v>
      </c>
      <c r="CF3" s="13" t="s">
        <v>255</v>
      </c>
      <c r="CG3" s="13" t="s">
        <v>256</v>
      </c>
      <c r="CH3" s="13" t="s">
        <v>257</v>
      </c>
      <c r="CI3" s="13" t="s">
        <v>258</v>
      </c>
      <c r="CJ3" s="13" t="s">
        <v>259</v>
      </c>
      <c r="CK3" s="13" t="s">
        <v>260</v>
      </c>
      <c r="CL3" s="13" t="s">
        <v>261</v>
      </c>
      <c r="CM3" s="13" t="s">
        <v>262</v>
      </c>
      <c r="CN3" s="13" t="s">
        <v>263</v>
      </c>
      <c r="CO3" s="13" t="s">
        <v>264</v>
      </c>
      <c r="CP3" s="13" t="s">
        <v>263</v>
      </c>
      <c r="CQ3" s="13" t="s">
        <v>264</v>
      </c>
      <c r="CR3" s="13" t="s">
        <v>263</v>
      </c>
      <c r="CS3" s="13" t="s">
        <v>264</v>
      </c>
    </row>
    <row r="4" spans="2:97" ht="54" customHeight="1" x14ac:dyDescent="0.2">
      <c r="B4" s="15" t="s">
        <v>290</v>
      </c>
      <c r="C4" s="16" t="s">
        <v>266</v>
      </c>
      <c r="D4" s="16" t="s">
        <v>291</v>
      </c>
      <c r="E4" s="16" t="s">
        <v>292</v>
      </c>
      <c r="F4" s="15" t="s">
        <v>293</v>
      </c>
      <c r="G4" s="17">
        <v>53</v>
      </c>
      <c r="H4" s="17">
        <v>16</v>
      </c>
      <c r="I4" s="17">
        <v>37</v>
      </c>
      <c r="J4" s="17">
        <v>0</v>
      </c>
      <c r="K4" s="17">
        <v>16</v>
      </c>
      <c r="L4" s="17">
        <v>16</v>
      </c>
      <c r="M4" s="15" t="s">
        <v>294</v>
      </c>
      <c r="N4" s="18">
        <v>0.32</v>
      </c>
      <c r="O4" s="18">
        <v>0.28999999999999998</v>
      </c>
      <c r="P4" s="17">
        <v>11</v>
      </c>
      <c r="Q4" s="17">
        <v>5</v>
      </c>
      <c r="R4" s="17">
        <v>0</v>
      </c>
      <c r="S4" s="17">
        <v>0</v>
      </c>
      <c r="T4" s="17">
        <v>0</v>
      </c>
      <c r="U4" s="17">
        <v>0</v>
      </c>
      <c r="V4" s="17">
        <v>0</v>
      </c>
      <c r="W4" s="17">
        <v>5</v>
      </c>
      <c r="X4" s="17">
        <v>0</v>
      </c>
      <c r="Y4" s="17">
        <v>11</v>
      </c>
      <c r="Z4" s="17">
        <v>13</v>
      </c>
      <c r="AA4" s="17">
        <v>3</v>
      </c>
      <c r="AB4" s="17">
        <v>0</v>
      </c>
      <c r="AC4" s="17">
        <v>1</v>
      </c>
      <c r="AD4" s="17">
        <v>2</v>
      </c>
      <c r="AE4" s="17">
        <v>9</v>
      </c>
      <c r="AF4" s="17">
        <v>4</v>
      </c>
      <c r="AG4" s="17">
        <v>0</v>
      </c>
      <c r="AH4" s="17">
        <v>16</v>
      </c>
      <c r="AI4" s="17">
        <v>0</v>
      </c>
      <c r="AJ4" s="17">
        <v>0</v>
      </c>
      <c r="AK4" s="17">
        <v>0</v>
      </c>
      <c r="AL4" s="17">
        <v>0</v>
      </c>
      <c r="AM4" s="17">
        <v>0</v>
      </c>
      <c r="AN4" s="18">
        <v>0</v>
      </c>
      <c r="AO4" s="17">
        <v>16</v>
      </c>
      <c r="AP4" s="18">
        <v>1</v>
      </c>
      <c r="AQ4" s="17">
        <v>0</v>
      </c>
      <c r="AR4" s="18">
        <v>0</v>
      </c>
      <c r="AS4" s="17">
        <v>16</v>
      </c>
      <c r="AT4" s="17">
        <v>0</v>
      </c>
      <c r="AU4" s="17">
        <v>0</v>
      </c>
      <c r="AV4" s="17">
        <v>0</v>
      </c>
      <c r="AW4" s="17">
        <v>0</v>
      </c>
      <c r="AX4" s="17">
        <v>16</v>
      </c>
      <c r="AY4" s="17">
        <v>0</v>
      </c>
      <c r="AZ4" s="17">
        <v>16</v>
      </c>
      <c r="BA4" s="17">
        <v>0</v>
      </c>
      <c r="BB4" s="17">
        <v>0</v>
      </c>
      <c r="BC4" s="17">
        <v>0</v>
      </c>
      <c r="BD4" s="17">
        <v>0</v>
      </c>
      <c r="BE4" s="17">
        <v>0</v>
      </c>
      <c r="BF4" s="17">
        <v>0</v>
      </c>
      <c r="BG4" s="17">
        <v>0</v>
      </c>
      <c r="BH4" s="17">
        <v>0</v>
      </c>
      <c r="BI4" s="17">
        <v>16</v>
      </c>
      <c r="BJ4" s="17">
        <v>0</v>
      </c>
      <c r="BK4" s="17">
        <v>0</v>
      </c>
      <c r="BL4" s="17">
        <v>0</v>
      </c>
      <c r="BM4" s="17">
        <v>0</v>
      </c>
      <c r="BN4" s="17">
        <v>0</v>
      </c>
      <c r="BO4" s="17">
        <v>0</v>
      </c>
      <c r="BP4" s="17">
        <v>0</v>
      </c>
      <c r="BQ4" s="17">
        <v>0</v>
      </c>
      <c r="BR4" s="17">
        <v>16</v>
      </c>
      <c r="BS4" s="17">
        <v>1</v>
      </c>
      <c r="BT4" s="17">
        <v>1</v>
      </c>
      <c r="BU4" s="17">
        <v>0</v>
      </c>
      <c r="BV4" s="17">
        <v>0</v>
      </c>
      <c r="BW4" s="17">
        <v>0</v>
      </c>
      <c r="BX4" s="17">
        <v>0</v>
      </c>
      <c r="BY4" s="17">
        <v>0</v>
      </c>
      <c r="BZ4" s="17">
        <v>0</v>
      </c>
      <c r="CA4" s="17">
        <v>0</v>
      </c>
      <c r="CB4" s="17">
        <v>0</v>
      </c>
      <c r="CC4" s="17">
        <v>0</v>
      </c>
      <c r="CD4" s="17">
        <v>1</v>
      </c>
      <c r="CE4" s="17">
        <v>0</v>
      </c>
      <c r="CF4" s="17">
        <v>0</v>
      </c>
      <c r="CG4" s="17">
        <v>16</v>
      </c>
      <c r="CH4" s="17">
        <v>0</v>
      </c>
      <c r="CI4" s="17">
        <v>0</v>
      </c>
      <c r="CJ4" s="17">
        <v>16</v>
      </c>
      <c r="CK4" s="17">
        <v>0</v>
      </c>
      <c r="CL4" s="17">
        <v>0</v>
      </c>
      <c r="CM4" s="17">
        <v>16</v>
      </c>
      <c r="CN4" s="17"/>
      <c r="CO4" s="17"/>
      <c r="CP4" s="17"/>
      <c r="CQ4" s="17">
        <v>1</v>
      </c>
      <c r="CR4" s="17"/>
      <c r="CS4" s="17">
        <v>1</v>
      </c>
    </row>
    <row r="5" spans="2:97" ht="75" x14ac:dyDescent="0.2">
      <c r="B5" s="15" t="s">
        <v>303</v>
      </c>
      <c r="C5" s="16" t="s">
        <v>266</v>
      </c>
      <c r="D5" s="16" t="s">
        <v>304</v>
      </c>
      <c r="E5" s="16" t="s">
        <v>292</v>
      </c>
      <c r="F5" s="15" t="s">
        <v>305</v>
      </c>
      <c r="G5" s="17">
        <v>60</v>
      </c>
      <c r="H5" s="17">
        <v>16</v>
      </c>
      <c r="I5" s="17">
        <v>44</v>
      </c>
      <c r="J5" s="17">
        <v>0</v>
      </c>
      <c r="K5" s="17">
        <v>16</v>
      </c>
      <c r="L5" s="17">
        <v>16</v>
      </c>
      <c r="M5" s="15" t="s">
        <v>306</v>
      </c>
      <c r="N5" s="18">
        <v>0.1017</v>
      </c>
      <c r="O5" s="18">
        <v>3.39E-2</v>
      </c>
      <c r="P5" s="17">
        <v>5</v>
      </c>
      <c r="Q5" s="17">
        <v>9</v>
      </c>
      <c r="R5" s="17">
        <v>1</v>
      </c>
      <c r="S5" s="17">
        <v>0</v>
      </c>
      <c r="T5" s="17">
        <v>1</v>
      </c>
      <c r="U5" s="17">
        <v>0</v>
      </c>
      <c r="V5" s="17">
        <v>0</v>
      </c>
      <c r="W5" s="17">
        <v>9</v>
      </c>
      <c r="X5" s="17">
        <v>0</v>
      </c>
      <c r="Y5" s="17">
        <v>7</v>
      </c>
      <c r="Z5" s="17">
        <v>16</v>
      </c>
      <c r="AA5" s="17">
        <v>0</v>
      </c>
      <c r="AB5" s="17">
        <v>1</v>
      </c>
      <c r="AC5" s="17">
        <v>2</v>
      </c>
      <c r="AD5" s="17">
        <v>1</v>
      </c>
      <c r="AE5" s="17">
        <v>4</v>
      </c>
      <c r="AF5" s="17">
        <v>8</v>
      </c>
      <c r="AG5" s="17">
        <v>0</v>
      </c>
      <c r="AH5" s="17">
        <v>0</v>
      </c>
      <c r="AI5" s="17">
        <v>0</v>
      </c>
      <c r="AJ5" s="17">
        <v>12</v>
      </c>
      <c r="AK5" s="17">
        <v>0</v>
      </c>
      <c r="AL5" s="17">
        <v>4</v>
      </c>
      <c r="AM5" s="17">
        <v>0</v>
      </c>
      <c r="AN5" s="18">
        <v>0</v>
      </c>
      <c r="AO5" s="17">
        <v>16</v>
      </c>
      <c r="AP5" s="18">
        <v>1</v>
      </c>
      <c r="AQ5" s="17">
        <v>0</v>
      </c>
      <c r="AR5" s="18">
        <v>0</v>
      </c>
      <c r="AS5" s="17">
        <v>12</v>
      </c>
      <c r="AT5" s="17">
        <v>4</v>
      </c>
      <c r="AU5" s="17">
        <v>0</v>
      </c>
      <c r="AV5" s="17">
        <v>0</v>
      </c>
      <c r="AW5" s="17">
        <v>0</v>
      </c>
      <c r="AX5" s="17">
        <v>16</v>
      </c>
      <c r="AY5" s="17">
        <v>0</v>
      </c>
      <c r="AZ5" s="17">
        <v>16</v>
      </c>
      <c r="BA5" s="17">
        <v>0</v>
      </c>
      <c r="BB5" s="17">
        <v>0</v>
      </c>
      <c r="BC5" s="17">
        <v>0</v>
      </c>
      <c r="BD5" s="17">
        <v>1</v>
      </c>
      <c r="BE5" s="17">
        <v>0</v>
      </c>
      <c r="BF5" s="17">
        <v>0</v>
      </c>
      <c r="BG5" s="17">
        <v>0</v>
      </c>
      <c r="BH5" s="17">
        <v>2</v>
      </c>
      <c r="BI5" s="17">
        <v>7</v>
      </c>
      <c r="BJ5" s="17">
        <v>1</v>
      </c>
      <c r="BK5" s="17">
        <v>0</v>
      </c>
      <c r="BL5" s="17">
        <v>0</v>
      </c>
      <c r="BM5" s="17">
        <v>0</v>
      </c>
      <c r="BN5" s="17">
        <v>1</v>
      </c>
      <c r="BO5" s="17">
        <v>2</v>
      </c>
      <c r="BP5" s="17">
        <v>2</v>
      </c>
      <c r="BQ5" s="17">
        <v>0</v>
      </c>
      <c r="BR5" s="17">
        <v>0</v>
      </c>
      <c r="BS5" s="17">
        <v>0</v>
      </c>
      <c r="BT5" s="17">
        <v>0</v>
      </c>
      <c r="BU5" s="17">
        <v>0</v>
      </c>
      <c r="BV5" s="17">
        <v>0</v>
      </c>
      <c r="BW5" s="17">
        <v>0</v>
      </c>
      <c r="BX5" s="17">
        <v>0</v>
      </c>
      <c r="BY5" s="17">
        <v>0</v>
      </c>
      <c r="BZ5" s="17">
        <v>0</v>
      </c>
      <c r="CA5" s="17">
        <v>0</v>
      </c>
      <c r="CB5" s="17">
        <v>0</v>
      </c>
      <c r="CC5" s="17">
        <v>0</v>
      </c>
      <c r="CD5" s="17">
        <v>0</v>
      </c>
      <c r="CE5" s="17">
        <v>0</v>
      </c>
      <c r="CF5" s="17">
        <v>0</v>
      </c>
      <c r="CG5" s="17">
        <v>16</v>
      </c>
      <c r="CH5" s="17">
        <v>9</v>
      </c>
      <c r="CI5" s="17">
        <v>2</v>
      </c>
      <c r="CJ5" s="17">
        <v>4</v>
      </c>
      <c r="CK5" s="17">
        <v>0</v>
      </c>
      <c r="CL5" s="17">
        <v>0</v>
      </c>
      <c r="CM5" s="17">
        <v>16</v>
      </c>
      <c r="CN5" s="17"/>
      <c r="CO5" s="17">
        <v>0</v>
      </c>
      <c r="CP5" s="17"/>
      <c r="CQ5" s="17">
        <v>0</v>
      </c>
      <c r="CR5" s="17"/>
      <c r="CS5" s="17">
        <v>0</v>
      </c>
    </row>
    <row r="6" spans="2:97" ht="54" customHeight="1" x14ac:dyDescent="0.2">
      <c r="B6" s="15" t="s">
        <v>316</v>
      </c>
      <c r="C6" s="16" t="s">
        <v>266</v>
      </c>
      <c r="D6" s="16" t="s">
        <v>291</v>
      </c>
      <c r="E6" s="16" t="s">
        <v>292</v>
      </c>
      <c r="F6" s="15" t="s">
        <v>317</v>
      </c>
      <c r="G6" s="17">
        <v>35</v>
      </c>
      <c r="H6" s="17">
        <v>12</v>
      </c>
      <c r="I6" s="17">
        <v>22</v>
      </c>
      <c r="J6" s="17">
        <v>1</v>
      </c>
      <c r="K6" s="17">
        <v>13</v>
      </c>
      <c r="L6" s="17">
        <v>13</v>
      </c>
      <c r="M6" s="15" t="s">
        <v>318</v>
      </c>
      <c r="N6" s="18">
        <v>0</v>
      </c>
      <c r="O6" s="18">
        <v>0.1</v>
      </c>
      <c r="P6" s="17">
        <v>10</v>
      </c>
      <c r="Q6" s="17">
        <v>3</v>
      </c>
      <c r="R6" s="17">
        <v>0</v>
      </c>
      <c r="S6" s="17">
        <v>0</v>
      </c>
      <c r="T6" s="17">
        <v>0</v>
      </c>
      <c r="U6" s="17">
        <v>0</v>
      </c>
      <c r="V6" s="17">
        <v>1</v>
      </c>
      <c r="W6" s="17">
        <v>5</v>
      </c>
      <c r="X6" s="17">
        <v>0</v>
      </c>
      <c r="Y6" s="17">
        <v>7</v>
      </c>
      <c r="Z6" s="17">
        <v>13</v>
      </c>
      <c r="AA6" s="17">
        <v>0</v>
      </c>
      <c r="AB6" s="17">
        <v>0</v>
      </c>
      <c r="AC6" s="17">
        <v>0</v>
      </c>
      <c r="AD6" s="17">
        <v>0</v>
      </c>
      <c r="AE6" s="17">
        <v>0</v>
      </c>
      <c r="AF6" s="17">
        <v>13</v>
      </c>
      <c r="AG6" s="17">
        <v>0</v>
      </c>
      <c r="AH6" s="17">
        <v>0</v>
      </c>
      <c r="AI6" s="17">
        <v>0</v>
      </c>
      <c r="AJ6" s="17">
        <v>7</v>
      </c>
      <c r="AK6" s="17">
        <v>5</v>
      </c>
      <c r="AL6" s="17">
        <v>0</v>
      </c>
      <c r="AM6" s="17">
        <v>2</v>
      </c>
      <c r="AN6" s="18">
        <v>0.15384615384615385</v>
      </c>
      <c r="AO6" s="17">
        <v>11</v>
      </c>
      <c r="AP6" s="18">
        <v>0.84615384615384615</v>
      </c>
      <c r="AQ6" s="17">
        <v>0</v>
      </c>
      <c r="AR6" s="18">
        <v>0</v>
      </c>
      <c r="AS6" s="17">
        <v>13</v>
      </c>
      <c r="AT6" s="17">
        <v>0</v>
      </c>
      <c r="AU6" s="17">
        <v>0</v>
      </c>
      <c r="AV6" s="17">
        <v>0</v>
      </c>
      <c r="AW6" s="17">
        <v>0</v>
      </c>
      <c r="AX6" s="17">
        <v>13</v>
      </c>
      <c r="AY6" s="17">
        <v>0</v>
      </c>
      <c r="AZ6" s="17">
        <v>13</v>
      </c>
      <c r="BA6" s="17">
        <v>0</v>
      </c>
      <c r="BB6" s="17">
        <v>0</v>
      </c>
      <c r="BC6" s="17">
        <v>0</v>
      </c>
      <c r="BD6" s="17">
        <v>0</v>
      </c>
      <c r="BE6" s="17">
        <v>0</v>
      </c>
      <c r="BF6" s="17">
        <v>0</v>
      </c>
      <c r="BG6" s="17">
        <v>0</v>
      </c>
      <c r="BH6" s="17">
        <v>0</v>
      </c>
      <c r="BI6" s="17">
        <v>0</v>
      </c>
      <c r="BJ6" s="17">
        <v>13</v>
      </c>
      <c r="BK6" s="17">
        <v>0</v>
      </c>
      <c r="BL6" s="17">
        <v>0</v>
      </c>
      <c r="BM6" s="17">
        <v>0</v>
      </c>
      <c r="BN6" s="17">
        <v>0</v>
      </c>
      <c r="BO6" s="17">
        <v>0</v>
      </c>
      <c r="BP6" s="17">
        <v>0</v>
      </c>
      <c r="BQ6" s="17">
        <v>0</v>
      </c>
      <c r="BR6" s="17">
        <v>13</v>
      </c>
      <c r="BS6" s="17">
        <v>0</v>
      </c>
      <c r="BT6" s="17">
        <v>2</v>
      </c>
      <c r="BU6" s="17">
        <v>0</v>
      </c>
      <c r="BV6" s="17">
        <v>0</v>
      </c>
      <c r="BW6" s="17">
        <v>0</v>
      </c>
      <c r="BX6" s="17">
        <v>0</v>
      </c>
      <c r="BY6" s="17">
        <v>0</v>
      </c>
      <c r="BZ6" s="17">
        <v>0</v>
      </c>
      <c r="CA6" s="17">
        <v>0</v>
      </c>
      <c r="CB6" s="17">
        <v>0</v>
      </c>
      <c r="CC6" s="17">
        <v>0</v>
      </c>
      <c r="CD6" s="17">
        <v>1</v>
      </c>
      <c r="CE6" s="17">
        <v>0</v>
      </c>
      <c r="CF6" s="17">
        <v>0</v>
      </c>
      <c r="CG6" s="17">
        <v>13</v>
      </c>
      <c r="CH6" s="17">
        <v>13</v>
      </c>
      <c r="CI6" s="17">
        <v>0</v>
      </c>
      <c r="CJ6" s="17">
        <v>0</v>
      </c>
      <c r="CK6" s="17">
        <v>13</v>
      </c>
      <c r="CL6" s="17">
        <v>0</v>
      </c>
      <c r="CM6" s="17">
        <v>0</v>
      </c>
      <c r="CN6" s="17"/>
      <c r="CO6" s="17"/>
      <c r="CP6" s="17"/>
      <c r="CQ6" s="17"/>
      <c r="CR6" s="17"/>
      <c r="CS6" s="17"/>
    </row>
    <row r="7" spans="2:97" ht="54" customHeight="1" x14ac:dyDescent="0.2">
      <c r="B7" s="15" t="s">
        <v>378</v>
      </c>
      <c r="C7" s="16"/>
      <c r="D7" s="16" t="s">
        <v>292</v>
      </c>
      <c r="E7" s="16" t="s">
        <v>292</v>
      </c>
      <c r="F7" s="15"/>
      <c r="G7" s="17">
        <v>70</v>
      </c>
      <c r="H7" s="17">
        <v>21</v>
      </c>
      <c r="I7" s="17">
        <v>0</v>
      </c>
      <c r="J7" s="17">
        <v>49</v>
      </c>
      <c r="K7" s="17">
        <v>34</v>
      </c>
      <c r="L7" s="17">
        <v>19</v>
      </c>
      <c r="M7" s="15"/>
      <c r="N7" s="18">
        <v>5.7000000000000002E-2</v>
      </c>
      <c r="O7" s="18">
        <v>0.14000000000000001</v>
      </c>
      <c r="P7" s="17">
        <v>7</v>
      </c>
      <c r="Q7" s="17">
        <v>12</v>
      </c>
      <c r="R7" s="17"/>
      <c r="S7" s="17"/>
      <c r="T7" s="17"/>
      <c r="U7" s="17"/>
      <c r="V7" s="17"/>
      <c r="W7" s="17">
        <v>15</v>
      </c>
      <c r="X7" s="17"/>
      <c r="Y7" s="17">
        <v>3</v>
      </c>
      <c r="Z7" s="17">
        <v>17</v>
      </c>
      <c r="AA7" s="17">
        <v>2</v>
      </c>
      <c r="AB7" s="17">
        <v>3</v>
      </c>
      <c r="AC7" s="17">
        <v>6</v>
      </c>
      <c r="AD7" s="17">
        <v>5</v>
      </c>
      <c r="AE7" s="17">
        <v>4</v>
      </c>
      <c r="AF7" s="17">
        <v>1</v>
      </c>
      <c r="AG7" s="17"/>
      <c r="AH7" s="17"/>
      <c r="AI7" s="17"/>
      <c r="AJ7" s="17"/>
      <c r="AK7" s="17">
        <v>18</v>
      </c>
      <c r="AL7" s="17">
        <v>1</v>
      </c>
      <c r="AM7" s="17">
        <v>19</v>
      </c>
      <c r="AN7" s="18">
        <v>1</v>
      </c>
      <c r="AO7" s="17"/>
      <c r="AP7" s="18">
        <v>0</v>
      </c>
      <c r="AQ7" s="17"/>
      <c r="AR7" s="18">
        <v>0</v>
      </c>
      <c r="AS7" s="17">
        <v>19</v>
      </c>
      <c r="AT7" s="17">
        <v>0</v>
      </c>
      <c r="AU7" s="17"/>
      <c r="AV7" s="17">
        <v>0</v>
      </c>
      <c r="AW7" s="17">
        <v>0</v>
      </c>
      <c r="AX7" s="17">
        <v>19</v>
      </c>
      <c r="AY7" s="17">
        <v>0</v>
      </c>
      <c r="AZ7" s="17">
        <v>19</v>
      </c>
      <c r="BA7" s="17"/>
      <c r="BB7" s="17"/>
      <c r="BC7" s="17"/>
      <c r="BD7" s="17">
        <v>1</v>
      </c>
      <c r="BE7" s="17">
        <v>1</v>
      </c>
      <c r="BF7" s="17"/>
      <c r="BG7" s="17"/>
      <c r="BH7" s="17"/>
      <c r="BI7" s="17">
        <v>12</v>
      </c>
      <c r="BJ7" s="17"/>
      <c r="BK7" s="17"/>
      <c r="BL7" s="17"/>
      <c r="BM7" s="17"/>
      <c r="BN7" s="17"/>
      <c r="BO7" s="17">
        <v>2</v>
      </c>
      <c r="BP7" s="17">
        <v>3</v>
      </c>
      <c r="BQ7" s="17"/>
      <c r="BR7" s="17">
        <v>23</v>
      </c>
      <c r="BS7" s="17">
        <v>34</v>
      </c>
      <c r="BT7" s="17">
        <v>0</v>
      </c>
      <c r="BU7" s="17"/>
      <c r="BV7" s="17"/>
      <c r="BW7" s="17"/>
      <c r="BX7" s="17"/>
      <c r="BY7" s="17"/>
      <c r="BZ7" s="17"/>
      <c r="CA7" s="17"/>
      <c r="CB7" s="17"/>
      <c r="CC7" s="17"/>
      <c r="CD7" s="17">
        <v>1</v>
      </c>
      <c r="CE7" s="17"/>
      <c r="CF7" s="17"/>
      <c r="CG7" s="17">
        <v>19</v>
      </c>
      <c r="CH7" s="17"/>
      <c r="CI7" s="17"/>
      <c r="CJ7" s="17">
        <v>19</v>
      </c>
      <c r="CK7" s="17"/>
      <c r="CL7" s="17"/>
      <c r="CM7" s="17">
        <v>19</v>
      </c>
      <c r="CN7" s="17"/>
      <c r="CO7" s="17">
        <v>2</v>
      </c>
      <c r="CP7" s="17"/>
      <c r="CQ7" s="17">
        <v>0</v>
      </c>
      <c r="CR7" s="17"/>
      <c r="CS7" s="17">
        <v>0</v>
      </c>
    </row>
    <row r="8" spans="2:97" ht="54" customHeight="1" x14ac:dyDescent="0.2">
      <c r="B8" s="15" t="s">
        <v>359</v>
      </c>
      <c r="C8" s="16" t="s">
        <v>266</v>
      </c>
      <c r="D8" s="16" t="s">
        <v>360</v>
      </c>
      <c r="E8" s="16" t="s">
        <v>360</v>
      </c>
      <c r="F8" s="15" t="s">
        <v>400</v>
      </c>
      <c r="G8" s="17">
        <v>26</v>
      </c>
      <c r="H8" s="17">
        <v>12</v>
      </c>
      <c r="I8" s="17">
        <v>13</v>
      </c>
      <c r="J8" s="17">
        <v>1</v>
      </c>
      <c r="K8" s="17">
        <v>16</v>
      </c>
      <c r="L8" s="17">
        <v>13</v>
      </c>
      <c r="M8" s="15" t="s">
        <v>361</v>
      </c>
      <c r="N8" s="18">
        <v>0.03</v>
      </c>
      <c r="O8" s="18">
        <v>7.0000000000000007E-2</v>
      </c>
      <c r="P8" s="17">
        <v>4</v>
      </c>
      <c r="Q8" s="17">
        <v>9</v>
      </c>
      <c r="R8" s="17">
        <v>0</v>
      </c>
      <c r="S8" s="17">
        <v>0</v>
      </c>
      <c r="T8" s="17">
        <v>0</v>
      </c>
      <c r="U8" s="17">
        <v>0</v>
      </c>
      <c r="V8" s="17">
        <v>0</v>
      </c>
      <c r="W8" s="17">
        <v>2</v>
      </c>
      <c r="X8" s="17">
        <v>0</v>
      </c>
      <c r="Y8" s="17">
        <v>11</v>
      </c>
      <c r="Z8" s="17">
        <v>5</v>
      </c>
      <c r="AA8" s="17">
        <v>8</v>
      </c>
      <c r="AB8" s="17">
        <v>0</v>
      </c>
      <c r="AC8" s="17">
        <v>2</v>
      </c>
      <c r="AD8" s="17">
        <v>2</v>
      </c>
      <c r="AE8" s="17">
        <v>4</v>
      </c>
      <c r="AF8" s="17">
        <v>5</v>
      </c>
      <c r="AG8" s="17">
        <v>0</v>
      </c>
      <c r="AH8" s="17">
        <v>0</v>
      </c>
      <c r="AI8" s="17">
        <v>6</v>
      </c>
      <c r="AJ8" s="17">
        <v>0</v>
      </c>
      <c r="AK8" s="17">
        <v>5</v>
      </c>
      <c r="AL8" s="17">
        <v>1</v>
      </c>
      <c r="AM8" s="17">
        <v>13</v>
      </c>
      <c r="AN8" s="18">
        <v>1</v>
      </c>
      <c r="AO8" s="17">
        <v>0</v>
      </c>
      <c r="AP8" s="18">
        <v>0</v>
      </c>
      <c r="AQ8" s="17">
        <v>0</v>
      </c>
      <c r="AR8" s="18">
        <v>0</v>
      </c>
      <c r="AS8" s="17">
        <v>4</v>
      </c>
      <c r="AT8" s="17">
        <v>2</v>
      </c>
      <c r="AU8" s="17">
        <v>7</v>
      </c>
      <c r="AV8" s="17">
        <v>0</v>
      </c>
      <c r="AW8" s="17">
        <v>0</v>
      </c>
      <c r="AX8" s="17">
        <v>13</v>
      </c>
      <c r="AY8" s="17">
        <v>0</v>
      </c>
      <c r="AZ8" s="17">
        <v>13</v>
      </c>
      <c r="BA8" s="17">
        <v>0</v>
      </c>
      <c r="BB8" s="17">
        <v>0</v>
      </c>
      <c r="BC8" s="17">
        <v>0</v>
      </c>
      <c r="BD8" s="17">
        <v>0</v>
      </c>
      <c r="BE8" s="17">
        <v>0</v>
      </c>
      <c r="BF8" s="17">
        <v>0</v>
      </c>
      <c r="BG8" s="17">
        <v>0</v>
      </c>
      <c r="BH8" s="17">
        <v>1</v>
      </c>
      <c r="BI8" s="17">
        <v>4</v>
      </c>
      <c r="BJ8" s="17">
        <v>1</v>
      </c>
      <c r="BK8" s="17">
        <v>0</v>
      </c>
      <c r="BL8" s="17">
        <v>0</v>
      </c>
      <c r="BM8" s="17">
        <v>0</v>
      </c>
      <c r="BN8" s="17">
        <v>0</v>
      </c>
      <c r="BO8" s="17">
        <v>2</v>
      </c>
      <c r="BP8" s="17">
        <v>0</v>
      </c>
      <c r="BQ8" s="17">
        <v>5</v>
      </c>
      <c r="BR8" s="17">
        <v>13</v>
      </c>
      <c r="BS8" s="17">
        <v>5</v>
      </c>
      <c r="BT8" s="17">
        <v>0</v>
      </c>
      <c r="BU8" s="17">
        <v>0</v>
      </c>
      <c r="BV8" s="17">
        <v>0</v>
      </c>
      <c r="BW8" s="17">
        <v>0</v>
      </c>
      <c r="BX8" s="17">
        <v>0</v>
      </c>
      <c r="BY8" s="17">
        <v>0</v>
      </c>
      <c r="BZ8" s="17">
        <v>0</v>
      </c>
      <c r="CA8" s="17">
        <v>0</v>
      </c>
      <c r="CB8" s="17">
        <v>0</v>
      </c>
      <c r="CC8" s="17">
        <v>0</v>
      </c>
      <c r="CD8" s="17">
        <v>1</v>
      </c>
      <c r="CE8" s="17">
        <v>0</v>
      </c>
      <c r="CF8" s="17">
        <v>0</v>
      </c>
      <c r="CG8" s="17">
        <v>13</v>
      </c>
      <c r="CH8" s="17">
        <v>0</v>
      </c>
      <c r="CI8" s="17">
        <v>0</v>
      </c>
      <c r="CJ8" s="17">
        <v>13</v>
      </c>
      <c r="CK8" s="17">
        <v>0</v>
      </c>
      <c r="CL8" s="17">
        <v>0</v>
      </c>
      <c r="CM8" s="17">
        <v>13</v>
      </c>
      <c r="CN8" s="17"/>
      <c r="CO8" s="17"/>
      <c r="CP8" s="17"/>
      <c r="CQ8" s="17"/>
      <c r="CR8" s="17"/>
      <c r="CS8" s="17"/>
    </row>
    <row r="9" spans="2:97" ht="54" customHeight="1" x14ac:dyDescent="0.2">
      <c r="B9" s="15" t="s">
        <v>362</v>
      </c>
      <c r="C9" s="16" t="s">
        <v>266</v>
      </c>
      <c r="D9" s="16" t="s">
        <v>360</v>
      </c>
      <c r="E9" s="16" t="s">
        <v>360</v>
      </c>
      <c r="F9" s="15" t="s">
        <v>363</v>
      </c>
      <c r="G9" s="17">
        <v>28</v>
      </c>
      <c r="H9" s="17">
        <v>13</v>
      </c>
      <c r="I9" s="17">
        <v>14</v>
      </c>
      <c r="J9" s="17">
        <v>1</v>
      </c>
      <c r="K9" s="17">
        <v>13</v>
      </c>
      <c r="L9" s="17">
        <v>13</v>
      </c>
      <c r="M9" s="15" t="s">
        <v>364</v>
      </c>
      <c r="N9" s="18">
        <v>0.11</v>
      </c>
      <c r="O9" s="18">
        <v>0.15</v>
      </c>
      <c r="P9" s="17">
        <v>10</v>
      </c>
      <c r="Q9" s="17">
        <v>2</v>
      </c>
      <c r="R9" s="17">
        <v>0</v>
      </c>
      <c r="S9" s="17">
        <v>1</v>
      </c>
      <c r="T9" s="17">
        <v>0</v>
      </c>
      <c r="U9" s="17">
        <v>0</v>
      </c>
      <c r="V9" s="17">
        <v>0</v>
      </c>
      <c r="W9" s="17">
        <v>4</v>
      </c>
      <c r="X9" s="17">
        <v>0</v>
      </c>
      <c r="Y9" s="17">
        <v>9</v>
      </c>
      <c r="Z9" s="17">
        <v>7</v>
      </c>
      <c r="AA9" s="17">
        <v>6</v>
      </c>
      <c r="AB9" s="17">
        <v>2</v>
      </c>
      <c r="AC9" s="17">
        <v>3</v>
      </c>
      <c r="AD9" s="17">
        <v>1</v>
      </c>
      <c r="AE9" s="17">
        <v>6</v>
      </c>
      <c r="AF9" s="17">
        <v>1</v>
      </c>
      <c r="AG9" s="17">
        <v>0</v>
      </c>
      <c r="AH9" s="17">
        <v>0</v>
      </c>
      <c r="AI9" s="17">
        <v>0</v>
      </c>
      <c r="AJ9" s="17">
        <v>8</v>
      </c>
      <c r="AK9" s="17">
        <v>5</v>
      </c>
      <c r="AL9" s="17">
        <v>0</v>
      </c>
      <c r="AM9" s="17">
        <v>1</v>
      </c>
      <c r="AN9" s="18">
        <v>7.6923076923076927E-2</v>
      </c>
      <c r="AO9" s="17">
        <v>12</v>
      </c>
      <c r="AP9" s="18">
        <v>0.92307692307692313</v>
      </c>
      <c r="AQ9" s="17">
        <v>0</v>
      </c>
      <c r="AR9" s="18">
        <v>0</v>
      </c>
      <c r="AS9" s="17">
        <v>3</v>
      </c>
      <c r="AT9" s="17">
        <v>5</v>
      </c>
      <c r="AU9" s="17">
        <v>5</v>
      </c>
      <c r="AV9" s="17">
        <v>0</v>
      </c>
      <c r="AW9" s="17">
        <v>0</v>
      </c>
      <c r="AX9" s="17">
        <v>13</v>
      </c>
      <c r="AY9" s="17">
        <v>0</v>
      </c>
      <c r="AZ9" s="17">
        <v>0</v>
      </c>
      <c r="BA9" s="17">
        <v>13</v>
      </c>
      <c r="BB9" s="17">
        <v>0</v>
      </c>
      <c r="BC9" s="17">
        <v>0</v>
      </c>
      <c r="BD9" s="17">
        <v>0</v>
      </c>
      <c r="BE9" s="17">
        <v>0</v>
      </c>
      <c r="BF9" s="17">
        <v>0</v>
      </c>
      <c r="BG9" s="17">
        <v>0</v>
      </c>
      <c r="BH9" s="17">
        <v>0</v>
      </c>
      <c r="BI9" s="17">
        <v>0</v>
      </c>
      <c r="BJ9" s="17">
        <v>0</v>
      </c>
      <c r="BK9" s="17">
        <v>0</v>
      </c>
      <c r="BL9" s="17">
        <v>0</v>
      </c>
      <c r="BM9" s="17">
        <v>0</v>
      </c>
      <c r="BN9" s="17">
        <v>5</v>
      </c>
      <c r="BO9" s="17">
        <v>5</v>
      </c>
      <c r="BP9" s="17">
        <v>3</v>
      </c>
      <c r="BQ9" s="17">
        <v>0</v>
      </c>
      <c r="BR9" s="17">
        <v>13</v>
      </c>
      <c r="BS9" s="17">
        <v>0</v>
      </c>
      <c r="BT9" s="17">
        <v>0</v>
      </c>
      <c r="BU9" s="17"/>
      <c r="BV9" s="17">
        <v>0</v>
      </c>
      <c r="BW9" s="17">
        <v>2</v>
      </c>
      <c r="BX9" s="17">
        <v>0</v>
      </c>
      <c r="BY9" s="17">
        <v>0</v>
      </c>
      <c r="BZ9" s="17">
        <v>0</v>
      </c>
      <c r="CA9" s="17">
        <v>0</v>
      </c>
      <c r="CB9" s="17">
        <v>0</v>
      </c>
      <c r="CC9" s="17">
        <v>0</v>
      </c>
      <c r="CD9" s="17">
        <v>1</v>
      </c>
      <c r="CE9" s="17">
        <v>0</v>
      </c>
      <c r="CF9" s="17">
        <v>1</v>
      </c>
      <c r="CG9" s="17">
        <v>0</v>
      </c>
      <c r="CH9" s="17">
        <v>12</v>
      </c>
      <c r="CI9" s="17">
        <v>0</v>
      </c>
      <c r="CJ9" s="17">
        <v>0</v>
      </c>
      <c r="CK9" s="17">
        <v>0</v>
      </c>
      <c r="CL9" s="17">
        <v>1</v>
      </c>
      <c r="CM9" s="17">
        <v>0</v>
      </c>
      <c r="CN9" s="17"/>
      <c r="CO9" s="17">
        <v>0</v>
      </c>
      <c r="CP9" s="17">
        <v>5</v>
      </c>
      <c r="CQ9" s="17">
        <v>1</v>
      </c>
      <c r="CR9" s="17"/>
      <c r="CS9" s="17">
        <v>1</v>
      </c>
    </row>
    <row r="10" spans="2:97" ht="54" customHeight="1" x14ac:dyDescent="0.2">
      <c r="B10" s="15" t="s">
        <v>285</v>
      </c>
      <c r="C10" s="16" t="s">
        <v>266</v>
      </c>
      <c r="D10" s="16" t="s">
        <v>286</v>
      </c>
      <c r="E10" s="16" t="s">
        <v>287</v>
      </c>
      <c r="F10" s="15" t="s">
        <v>288</v>
      </c>
      <c r="G10" s="17">
        <v>51</v>
      </c>
      <c r="H10" s="17">
        <v>19</v>
      </c>
      <c r="I10" s="17">
        <v>31</v>
      </c>
      <c r="J10" s="17">
        <v>1</v>
      </c>
      <c r="K10" s="17">
        <v>22</v>
      </c>
      <c r="L10" s="17">
        <v>22</v>
      </c>
      <c r="M10" s="15" t="s">
        <v>289</v>
      </c>
      <c r="N10" s="18">
        <v>0.03</v>
      </c>
      <c r="O10" s="18">
        <v>0.05</v>
      </c>
      <c r="P10" s="17">
        <v>19</v>
      </c>
      <c r="Q10" s="17">
        <v>3</v>
      </c>
      <c r="R10" s="17">
        <v>0</v>
      </c>
      <c r="S10" s="17">
        <v>0</v>
      </c>
      <c r="T10" s="17">
        <v>0</v>
      </c>
      <c r="U10" s="17">
        <v>1</v>
      </c>
      <c r="V10" s="17">
        <v>0</v>
      </c>
      <c r="W10" s="17">
        <v>0</v>
      </c>
      <c r="X10" s="17">
        <v>0</v>
      </c>
      <c r="Y10" s="17">
        <v>21</v>
      </c>
      <c r="Z10" s="17">
        <v>20</v>
      </c>
      <c r="AA10" s="17">
        <v>2</v>
      </c>
      <c r="AB10" s="17">
        <v>0</v>
      </c>
      <c r="AC10" s="17">
        <v>0</v>
      </c>
      <c r="AD10" s="17">
        <v>2</v>
      </c>
      <c r="AE10" s="17">
        <v>2</v>
      </c>
      <c r="AF10" s="17">
        <v>18</v>
      </c>
      <c r="AG10" s="17">
        <v>0</v>
      </c>
      <c r="AH10" s="17">
        <v>0</v>
      </c>
      <c r="AI10" s="17">
        <v>0</v>
      </c>
      <c r="AJ10" s="17">
        <v>0</v>
      </c>
      <c r="AK10" s="17">
        <v>19</v>
      </c>
      <c r="AL10" s="17">
        <v>0</v>
      </c>
      <c r="AM10" s="17">
        <v>3</v>
      </c>
      <c r="AN10" s="18">
        <v>0.13636363636363635</v>
      </c>
      <c r="AO10" s="17">
        <v>0</v>
      </c>
      <c r="AP10" s="18">
        <v>0</v>
      </c>
      <c r="AQ10" s="17">
        <v>19</v>
      </c>
      <c r="AR10" s="18">
        <v>0.86363636363636365</v>
      </c>
      <c r="AS10" s="17">
        <v>20</v>
      </c>
      <c r="AT10" s="17">
        <v>1</v>
      </c>
      <c r="AU10" s="17">
        <v>1</v>
      </c>
      <c r="AV10" s="17">
        <v>0</v>
      </c>
      <c r="AW10" s="17">
        <v>0</v>
      </c>
      <c r="AX10" s="17">
        <v>22</v>
      </c>
      <c r="AY10" s="17">
        <v>0</v>
      </c>
      <c r="AZ10" s="17">
        <v>0</v>
      </c>
      <c r="BA10" s="17">
        <v>2</v>
      </c>
      <c r="BB10" s="17">
        <v>0</v>
      </c>
      <c r="BC10" s="17">
        <v>1</v>
      </c>
      <c r="BD10" s="17">
        <v>0</v>
      </c>
      <c r="BE10" s="17">
        <v>0</v>
      </c>
      <c r="BF10" s="17">
        <v>0</v>
      </c>
      <c r="BG10" s="17">
        <v>0</v>
      </c>
      <c r="BH10" s="17">
        <v>0</v>
      </c>
      <c r="BI10" s="17">
        <v>2</v>
      </c>
      <c r="BJ10" s="17">
        <v>0</v>
      </c>
      <c r="BK10" s="17">
        <v>0</v>
      </c>
      <c r="BL10" s="17">
        <v>0</v>
      </c>
      <c r="BM10" s="17">
        <v>1</v>
      </c>
      <c r="BN10" s="17">
        <v>0</v>
      </c>
      <c r="BO10" s="17">
        <v>0</v>
      </c>
      <c r="BP10" s="17">
        <v>0</v>
      </c>
      <c r="BQ10" s="17">
        <v>0</v>
      </c>
      <c r="BR10" s="17">
        <v>3</v>
      </c>
      <c r="BS10" s="17">
        <v>0</v>
      </c>
      <c r="BT10" s="17">
        <v>0</v>
      </c>
      <c r="BU10" s="17">
        <v>3</v>
      </c>
      <c r="BV10" s="17">
        <v>0</v>
      </c>
      <c r="BW10" s="17">
        <v>0</v>
      </c>
      <c r="BX10" s="17">
        <v>0</v>
      </c>
      <c r="BY10" s="17">
        <v>0</v>
      </c>
      <c r="BZ10" s="17">
        <v>0</v>
      </c>
      <c r="CA10" s="17">
        <v>0</v>
      </c>
      <c r="CB10" s="17">
        <v>0</v>
      </c>
      <c r="CC10" s="17">
        <v>3</v>
      </c>
      <c r="CD10" s="17">
        <v>0</v>
      </c>
      <c r="CE10" s="17">
        <v>0</v>
      </c>
      <c r="CF10" s="17">
        <v>0</v>
      </c>
      <c r="CG10" s="17">
        <v>22</v>
      </c>
      <c r="CH10" s="17">
        <v>5</v>
      </c>
      <c r="CI10" s="17">
        <v>0</v>
      </c>
      <c r="CJ10" s="17">
        <v>17</v>
      </c>
      <c r="CK10" s="17">
        <v>10</v>
      </c>
      <c r="CL10" s="17">
        <v>1</v>
      </c>
      <c r="CM10" s="17">
        <v>11</v>
      </c>
      <c r="CN10" s="17"/>
      <c r="CO10" s="17">
        <v>30</v>
      </c>
      <c r="CP10" s="17"/>
      <c r="CQ10" s="17">
        <v>35</v>
      </c>
      <c r="CR10" s="17"/>
      <c r="CS10" s="17">
        <v>45</v>
      </c>
    </row>
    <row r="11" spans="2:97" ht="54" customHeight="1" x14ac:dyDescent="0.2">
      <c r="B11" s="15" t="s">
        <v>345</v>
      </c>
      <c r="C11" s="16" t="s">
        <v>266</v>
      </c>
      <c r="D11" s="16" t="s">
        <v>286</v>
      </c>
      <c r="E11" s="16" t="s">
        <v>287</v>
      </c>
      <c r="F11" s="15" t="s">
        <v>274</v>
      </c>
      <c r="G11" s="17">
        <v>30</v>
      </c>
      <c r="H11" s="17">
        <v>14</v>
      </c>
      <c r="I11" s="17">
        <v>0</v>
      </c>
      <c r="J11" s="17">
        <v>0</v>
      </c>
      <c r="K11" s="17">
        <v>19</v>
      </c>
      <c r="L11" s="17">
        <v>14</v>
      </c>
      <c r="M11" s="15" t="s">
        <v>346</v>
      </c>
      <c r="N11" s="18">
        <v>7.0000000000000007E-2</v>
      </c>
      <c r="O11" s="18">
        <v>7.0000000000000007E-2</v>
      </c>
      <c r="P11" s="17">
        <v>9</v>
      </c>
      <c r="Q11" s="17">
        <v>5</v>
      </c>
      <c r="R11" s="17">
        <v>0</v>
      </c>
      <c r="S11" s="17">
        <v>0</v>
      </c>
      <c r="T11" s="17">
        <v>0</v>
      </c>
      <c r="U11" s="17">
        <v>2</v>
      </c>
      <c r="V11" s="17">
        <v>1</v>
      </c>
      <c r="W11" s="17">
        <v>1</v>
      </c>
      <c r="X11" s="17">
        <v>0</v>
      </c>
      <c r="Y11" s="17">
        <v>10</v>
      </c>
      <c r="Z11" s="17">
        <v>13</v>
      </c>
      <c r="AA11" s="17">
        <v>1</v>
      </c>
      <c r="AB11" s="17">
        <v>0</v>
      </c>
      <c r="AC11" s="17">
        <v>3</v>
      </c>
      <c r="AD11" s="17">
        <v>4</v>
      </c>
      <c r="AE11" s="17">
        <v>2</v>
      </c>
      <c r="AF11" s="17">
        <v>5</v>
      </c>
      <c r="AG11" s="17">
        <v>3</v>
      </c>
      <c r="AH11" s="17">
        <v>0</v>
      </c>
      <c r="AI11" s="17">
        <v>1</v>
      </c>
      <c r="AJ11" s="17">
        <v>8</v>
      </c>
      <c r="AK11" s="17">
        <v>2</v>
      </c>
      <c r="AL11" s="17">
        <v>0</v>
      </c>
      <c r="AM11" s="17">
        <v>0</v>
      </c>
      <c r="AN11" s="18">
        <v>0</v>
      </c>
      <c r="AO11" s="17">
        <v>14</v>
      </c>
      <c r="AP11" s="18">
        <v>1</v>
      </c>
      <c r="AQ11" s="17">
        <v>0</v>
      </c>
      <c r="AR11" s="18">
        <v>0</v>
      </c>
      <c r="AS11" s="17">
        <v>14</v>
      </c>
      <c r="AT11" s="17">
        <v>0</v>
      </c>
      <c r="AU11" s="17">
        <v>0</v>
      </c>
      <c r="AV11" s="17">
        <v>2</v>
      </c>
      <c r="AW11" s="17">
        <v>0</v>
      </c>
      <c r="AX11" s="17">
        <v>14</v>
      </c>
      <c r="AY11" s="17">
        <v>0</v>
      </c>
      <c r="AZ11" s="17">
        <v>14</v>
      </c>
      <c r="BA11" s="17">
        <v>0</v>
      </c>
      <c r="BB11" s="17">
        <v>0</v>
      </c>
      <c r="BC11" s="17">
        <v>0</v>
      </c>
      <c r="BD11" s="17">
        <v>0</v>
      </c>
      <c r="BE11" s="17">
        <v>0</v>
      </c>
      <c r="BF11" s="17">
        <v>1</v>
      </c>
      <c r="BG11" s="17">
        <v>1</v>
      </c>
      <c r="BH11" s="17">
        <v>2</v>
      </c>
      <c r="BI11" s="17">
        <v>5</v>
      </c>
      <c r="BJ11" s="17">
        <v>0</v>
      </c>
      <c r="BK11" s="17">
        <v>1</v>
      </c>
      <c r="BL11" s="17">
        <v>0</v>
      </c>
      <c r="BM11" s="17">
        <v>0</v>
      </c>
      <c r="BN11" s="17">
        <v>1</v>
      </c>
      <c r="BO11" s="17">
        <v>2</v>
      </c>
      <c r="BP11" s="17">
        <v>1</v>
      </c>
      <c r="BQ11" s="17">
        <v>0</v>
      </c>
      <c r="BR11" s="17">
        <v>16</v>
      </c>
      <c r="BS11" s="17">
        <v>6</v>
      </c>
      <c r="BT11" s="17">
        <v>0</v>
      </c>
      <c r="BU11" s="17"/>
      <c r="BV11" s="17">
        <v>0</v>
      </c>
      <c r="BW11" s="17">
        <v>0</v>
      </c>
      <c r="BX11" s="17">
        <v>0</v>
      </c>
      <c r="BY11" s="17">
        <v>1</v>
      </c>
      <c r="BZ11" s="17">
        <v>0</v>
      </c>
      <c r="CA11" s="17">
        <v>0</v>
      </c>
      <c r="CB11" s="17">
        <v>0</v>
      </c>
      <c r="CC11" s="17">
        <v>0</v>
      </c>
      <c r="CD11" s="17">
        <v>0</v>
      </c>
      <c r="CE11" s="17">
        <v>0</v>
      </c>
      <c r="CF11" s="17">
        <v>0</v>
      </c>
      <c r="CG11" s="17">
        <v>14</v>
      </c>
      <c r="CH11" s="17">
        <v>0</v>
      </c>
      <c r="CI11" s="17">
        <v>0</v>
      </c>
      <c r="CJ11" s="17">
        <v>14</v>
      </c>
      <c r="CK11" s="17">
        <v>0</v>
      </c>
      <c r="CL11" s="17">
        <v>0</v>
      </c>
      <c r="CM11" s="17">
        <v>14</v>
      </c>
      <c r="CN11" s="17"/>
      <c r="CO11" s="17">
        <v>0</v>
      </c>
      <c r="CP11" s="17"/>
      <c r="CQ11" s="17">
        <v>0</v>
      </c>
      <c r="CR11" s="17"/>
      <c r="CS11" s="17">
        <v>0</v>
      </c>
    </row>
    <row r="12" spans="2:97" ht="54" customHeight="1" x14ac:dyDescent="0.2">
      <c r="B12" s="15" t="s">
        <v>347</v>
      </c>
      <c r="C12" s="16" t="s">
        <v>340</v>
      </c>
      <c r="D12" s="16" t="s">
        <v>348</v>
      </c>
      <c r="E12" s="16" t="s">
        <v>349</v>
      </c>
      <c r="F12" s="15" t="s">
        <v>350</v>
      </c>
      <c r="G12" s="17">
        <v>36</v>
      </c>
      <c r="H12" s="17">
        <v>18</v>
      </c>
      <c r="I12" s="17">
        <v>6</v>
      </c>
      <c r="J12" s="17">
        <v>12</v>
      </c>
      <c r="K12" s="17">
        <v>45</v>
      </c>
      <c r="L12" s="17">
        <v>36</v>
      </c>
      <c r="M12" s="15" t="s">
        <v>338</v>
      </c>
      <c r="N12" s="18">
        <v>0</v>
      </c>
      <c r="O12" s="18">
        <v>0</v>
      </c>
      <c r="P12" s="17">
        <v>5</v>
      </c>
      <c r="Q12" s="17">
        <v>13</v>
      </c>
      <c r="R12" s="17">
        <v>0</v>
      </c>
      <c r="S12" s="17">
        <v>0</v>
      </c>
      <c r="T12" s="17">
        <v>0</v>
      </c>
      <c r="U12" s="17">
        <v>0</v>
      </c>
      <c r="V12" s="17">
        <v>0</v>
      </c>
      <c r="W12" s="17">
        <v>5</v>
      </c>
      <c r="X12" s="17">
        <v>0</v>
      </c>
      <c r="Y12" s="17">
        <v>8</v>
      </c>
      <c r="Z12" s="17">
        <v>0</v>
      </c>
      <c r="AA12" s="17">
        <v>5</v>
      </c>
      <c r="AB12" s="17">
        <v>6</v>
      </c>
      <c r="AC12" s="17">
        <v>2</v>
      </c>
      <c r="AD12" s="17">
        <v>3</v>
      </c>
      <c r="AE12" s="17">
        <v>4</v>
      </c>
      <c r="AF12" s="17">
        <v>3</v>
      </c>
      <c r="AG12" s="17">
        <v>0</v>
      </c>
      <c r="AH12" s="17">
        <v>0</v>
      </c>
      <c r="AI12" s="17">
        <v>0</v>
      </c>
      <c r="AJ12" s="17">
        <v>0</v>
      </c>
      <c r="AK12" s="17">
        <v>18</v>
      </c>
      <c r="AL12" s="17">
        <v>0</v>
      </c>
      <c r="AM12" s="17">
        <v>4</v>
      </c>
      <c r="AN12" s="18">
        <v>0.22222222222222221</v>
      </c>
      <c r="AO12" s="17">
        <v>14</v>
      </c>
      <c r="AP12" s="18">
        <v>0.77777777777777779</v>
      </c>
      <c r="AQ12" s="17">
        <v>0</v>
      </c>
      <c r="AR12" s="18">
        <v>0</v>
      </c>
      <c r="AS12" s="17">
        <v>6</v>
      </c>
      <c r="AT12" s="17">
        <v>0</v>
      </c>
      <c r="AU12" s="17">
        <v>12</v>
      </c>
      <c r="AV12" s="17">
        <v>0</v>
      </c>
      <c r="AW12" s="17">
        <v>0</v>
      </c>
      <c r="AX12" s="17">
        <v>0</v>
      </c>
      <c r="AY12" s="17">
        <v>0</v>
      </c>
      <c r="AZ12" s="17">
        <v>18</v>
      </c>
      <c r="BA12" s="17">
        <v>18</v>
      </c>
      <c r="BB12" s="17">
        <v>0</v>
      </c>
      <c r="BC12" s="17">
        <v>0</v>
      </c>
      <c r="BD12" s="17">
        <v>0</v>
      </c>
      <c r="BE12" s="17">
        <v>0</v>
      </c>
      <c r="BF12" s="17">
        <v>0</v>
      </c>
      <c r="BG12" s="17">
        <v>0</v>
      </c>
      <c r="BH12" s="17">
        <v>0</v>
      </c>
      <c r="BI12" s="17">
        <v>0</v>
      </c>
      <c r="BJ12" s="17">
        <v>18</v>
      </c>
      <c r="BK12" s="17">
        <v>0</v>
      </c>
      <c r="BL12" s="17">
        <v>0</v>
      </c>
      <c r="BM12" s="17">
        <v>0</v>
      </c>
      <c r="BN12" s="17">
        <v>0</v>
      </c>
      <c r="BO12" s="17">
        <v>0</v>
      </c>
      <c r="BP12" s="17">
        <v>0</v>
      </c>
      <c r="BQ12" s="17">
        <v>18</v>
      </c>
      <c r="BR12" s="17">
        <v>18</v>
      </c>
      <c r="BS12" s="17">
        <v>0</v>
      </c>
      <c r="BT12" s="17">
        <v>0</v>
      </c>
      <c r="BU12" s="17">
        <v>0</v>
      </c>
      <c r="BV12" s="17">
        <v>0</v>
      </c>
      <c r="BW12" s="17">
        <v>0</v>
      </c>
      <c r="BX12" s="17">
        <v>0</v>
      </c>
      <c r="BY12" s="17">
        <v>0</v>
      </c>
      <c r="BZ12" s="17">
        <v>0</v>
      </c>
      <c r="CA12" s="17">
        <v>0</v>
      </c>
      <c r="CB12" s="17">
        <v>0</v>
      </c>
      <c r="CC12" s="17">
        <v>0</v>
      </c>
      <c r="CD12" s="17">
        <v>0</v>
      </c>
      <c r="CE12" s="17">
        <v>0</v>
      </c>
      <c r="CF12" s="17">
        <v>1</v>
      </c>
      <c r="CG12" s="17">
        <v>0</v>
      </c>
      <c r="CH12" s="17">
        <v>0</v>
      </c>
      <c r="CI12" s="17">
        <v>0</v>
      </c>
      <c r="CJ12" s="17">
        <v>17</v>
      </c>
      <c r="CK12" s="17">
        <v>0</v>
      </c>
      <c r="CL12" s="17">
        <v>0</v>
      </c>
      <c r="CM12" s="17">
        <v>0</v>
      </c>
      <c r="CN12" s="17"/>
      <c r="CO12" s="17">
        <v>0</v>
      </c>
      <c r="CP12" s="17"/>
      <c r="CQ12" s="17">
        <v>0</v>
      </c>
      <c r="CR12" s="17"/>
      <c r="CS12" s="17">
        <v>0</v>
      </c>
    </row>
    <row r="13" spans="2:97" ht="54" customHeight="1" x14ac:dyDescent="0.2">
      <c r="B13" s="15" t="s">
        <v>388</v>
      </c>
      <c r="C13" s="16" t="s">
        <v>340</v>
      </c>
      <c r="D13" s="16" t="s">
        <v>389</v>
      </c>
      <c r="E13" s="16" t="s">
        <v>349</v>
      </c>
      <c r="F13" s="15" t="s">
        <v>390</v>
      </c>
      <c r="G13" s="17">
        <v>5</v>
      </c>
      <c r="H13" s="17">
        <v>5</v>
      </c>
      <c r="I13" s="17">
        <v>0</v>
      </c>
      <c r="J13" s="17">
        <v>0</v>
      </c>
      <c r="K13" s="17">
        <v>5</v>
      </c>
      <c r="L13" s="17">
        <v>5</v>
      </c>
      <c r="M13" s="15" t="s">
        <v>391</v>
      </c>
      <c r="N13" s="18">
        <v>0</v>
      </c>
      <c r="O13" s="18">
        <v>0</v>
      </c>
      <c r="P13" s="17">
        <v>3</v>
      </c>
      <c r="Q13" s="17">
        <v>2</v>
      </c>
      <c r="R13" s="17">
        <v>0</v>
      </c>
      <c r="S13" s="17">
        <v>0</v>
      </c>
      <c r="T13" s="17">
        <v>0</v>
      </c>
      <c r="U13" s="17">
        <v>0</v>
      </c>
      <c r="V13" s="17">
        <v>0</v>
      </c>
      <c r="W13" s="17">
        <v>0</v>
      </c>
      <c r="X13" s="17">
        <v>0</v>
      </c>
      <c r="Y13" s="17">
        <v>5</v>
      </c>
      <c r="Z13" s="17">
        <v>0</v>
      </c>
      <c r="AA13" s="17">
        <v>5</v>
      </c>
      <c r="AB13" s="17">
        <v>0</v>
      </c>
      <c r="AC13" s="17">
        <v>0</v>
      </c>
      <c r="AD13" s="17">
        <v>1</v>
      </c>
      <c r="AE13" s="17">
        <v>3</v>
      </c>
      <c r="AF13" s="17">
        <v>1</v>
      </c>
      <c r="AG13" s="17">
        <v>0</v>
      </c>
      <c r="AH13" s="17">
        <v>0</v>
      </c>
      <c r="AI13" s="17">
        <v>0</v>
      </c>
      <c r="AJ13" s="17">
        <v>0</v>
      </c>
      <c r="AK13" s="17">
        <v>5</v>
      </c>
      <c r="AL13" s="17">
        <v>0</v>
      </c>
      <c r="AM13" s="17">
        <v>5</v>
      </c>
      <c r="AN13" s="18">
        <v>1</v>
      </c>
      <c r="AO13" s="17">
        <v>0</v>
      </c>
      <c r="AP13" s="18">
        <v>0</v>
      </c>
      <c r="AQ13" s="17">
        <v>0</v>
      </c>
      <c r="AR13" s="18">
        <v>0</v>
      </c>
      <c r="AS13" s="17">
        <v>0</v>
      </c>
      <c r="AT13" s="17">
        <v>2</v>
      </c>
      <c r="AU13" s="17">
        <v>3</v>
      </c>
      <c r="AV13" s="17">
        <v>0</v>
      </c>
      <c r="AW13" s="17">
        <v>0</v>
      </c>
      <c r="AX13" s="17">
        <v>5</v>
      </c>
      <c r="AY13" s="17">
        <v>0</v>
      </c>
      <c r="AZ13" s="17">
        <v>0</v>
      </c>
      <c r="BA13" s="17">
        <v>5</v>
      </c>
      <c r="BB13" s="17">
        <v>0</v>
      </c>
      <c r="BC13" s="17">
        <v>0</v>
      </c>
      <c r="BD13" s="17">
        <v>0</v>
      </c>
      <c r="BE13" s="17">
        <v>0</v>
      </c>
      <c r="BF13" s="17">
        <v>0</v>
      </c>
      <c r="BG13" s="17">
        <v>0</v>
      </c>
      <c r="BH13" s="17">
        <v>0</v>
      </c>
      <c r="BI13" s="17">
        <v>2</v>
      </c>
      <c r="BJ13" s="17">
        <v>0</v>
      </c>
      <c r="BK13" s="17">
        <v>0</v>
      </c>
      <c r="BL13" s="17">
        <v>0</v>
      </c>
      <c r="BM13" s="17">
        <v>0</v>
      </c>
      <c r="BN13" s="17">
        <v>0</v>
      </c>
      <c r="BO13" s="17">
        <v>0</v>
      </c>
      <c r="BP13" s="17">
        <v>3</v>
      </c>
      <c r="BQ13" s="17">
        <v>0</v>
      </c>
      <c r="BR13" s="17">
        <v>2</v>
      </c>
      <c r="BS13" s="17">
        <v>5</v>
      </c>
      <c r="BT13" s="17">
        <v>0</v>
      </c>
      <c r="BU13" s="17">
        <v>0</v>
      </c>
      <c r="BV13" s="17">
        <v>0</v>
      </c>
      <c r="BW13" s="17">
        <v>0</v>
      </c>
      <c r="BX13" s="17">
        <v>0</v>
      </c>
      <c r="BY13" s="17">
        <v>0</v>
      </c>
      <c r="BZ13" s="17">
        <v>0</v>
      </c>
      <c r="CA13" s="17">
        <v>0</v>
      </c>
      <c r="CB13" s="17">
        <v>0</v>
      </c>
      <c r="CC13" s="17">
        <v>0</v>
      </c>
      <c r="CD13" s="17">
        <v>0</v>
      </c>
      <c r="CE13" s="17">
        <v>0</v>
      </c>
      <c r="CF13" s="17">
        <v>0</v>
      </c>
      <c r="CG13" s="17">
        <v>5</v>
      </c>
      <c r="CH13" s="17">
        <v>1</v>
      </c>
      <c r="CI13" s="17">
        <v>0</v>
      </c>
      <c r="CJ13" s="17">
        <v>4</v>
      </c>
      <c r="CK13" s="17">
        <v>1</v>
      </c>
      <c r="CL13" s="17">
        <v>0</v>
      </c>
      <c r="CM13" s="17">
        <v>4</v>
      </c>
      <c r="CN13" s="17"/>
      <c r="CO13" s="17"/>
      <c r="CP13" s="17"/>
      <c r="CQ13" s="17"/>
      <c r="CR13" s="17"/>
      <c r="CS13" s="17"/>
    </row>
    <row r="14" spans="2:97" ht="54" customHeight="1" x14ac:dyDescent="0.2">
      <c r="B14" s="15" t="s">
        <v>354</v>
      </c>
      <c r="C14" s="16" t="s">
        <v>266</v>
      </c>
      <c r="D14" s="16" t="s">
        <v>355</v>
      </c>
      <c r="E14" s="16" t="s">
        <v>355</v>
      </c>
      <c r="F14" s="15" t="s">
        <v>356</v>
      </c>
      <c r="G14" s="17">
        <v>52</v>
      </c>
      <c r="H14" s="17">
        <v>16</v>
      </c>
      <c r="I14" s="17">
        <v>35</v>
      </c>
      <c r="J14" s="17">
        <v>1</v>
      </c>
      <c r="K14" s="17">
        <v>25</v>
      </c>
      <c r="L14" s="17">
        <v>16</v>
      </c>
      <c r="M14" s="15" t="s">
        <v>357</v>
      </c>
      <c r="N14" s="18">
        <v>0.18</v>
      </c>
      <c r="O14" s="18">
        <v>0.31</v>
      </c>
      <c r="P14" s="17">
        <v>6</v>
      </c>
      <c r="Q14" s="17">
        <v>9</v>
      </c>
      <c r="R14" s="17">
        <v>0</v>
      </c>
      <c r="S14" s="17">
        <v>0</v>
      </c>
      <c r="T14" s="17">
        <v>0</v>
      </c>
      <c r="U14" s="17">
        <v>1</v>
      </c>
      <c r="V14" s="17">
        <v>0</v>
      </c>
      <c r="W14" s="17">
        <v>3</v>
      </c>
      <c r="X14" s="17">
        <v>0</v>
      </c>
      <c r="Y14" s="17">
        <v>11</v>
      </c>
      <c r="Z14" s="17">
        <v>15</v>
      </c>
      <c r="AA14" s="17">
        <v>0</v>
      </c>
      <c r="AB14" s="17">
        <v>1</v>
      </c>
      <c r="AC14" s="17">
        <v>2</v>
      </c>
      <c r="AD14" s="17">
        <v>3</v>
      </c>
      <c r="AE14" s="17">
        <v>6</v>
      </c>
      <c r="AF14" s="17">
        <v>3</v>
      </c>
      <c r="AG14" s="17">
        <v>0</v>
      </c>
      <c r="AH14" s="17">
        <v>0</v>
      </c>
      <c r="AI14" s="17">
        <v>0</v>
      </c>
      <c r="AJ14" s="17">
        <v>0</v>
      </c>
      <c r="AK14" s="17">
        <v>15</v>
      </c>
      <c r="AL14" s="17">
        <v>0</v>
      </c>
      <c r="AM14" s="17">
        <v>3</v>
      </c>
      <c r="AN14" s="18">
        <v>0.2</v>
      </c>
      <c r="AO14" s="17">
        <v>12</v>
      </c>
      <c r="AP14" s="18">
        <v>0.8</v>
      </c>
      <c r="AQ14" s="17">
        <v>0</v>
      </c>
      <c r="AR14" s="18">
        <v>0</v>
      </c>
      <c r="AS14" s="17">
        <v>0</v>
      </c>
      <c r="AT14" s="17">
        <v>8</v>
      </c>
      <c r="AU14" s="17">
        <v>8</v>
      </c>
      <c r="AV14" s="17">
        <v>0</v>
      </c>
      <c r="AW14" s="17">
        <v>0</v>
      </c>
      <c r="AX14" s="17">
        <v>16</v>
      </c>
      <c r="AY14" s="17">
        <v>0</v>
      </c>
      <c r="AZ14" s="17">
        <v>16</v>
      </c>
      <c r="BA14" s="17">
        <v>0</v>
      </c>
      <c r="BB14" s="17">
        <v>0</v>
      </c>
      <c r="BC14" s="17">
        <v>0</v>
      </c>
      <c r="BD14" s="17">
        <v>0</v>
      </c>
      <c r="BE14" s="17">
        <v>0</v>
      </c>
      <c r="BF14" s="17">
        <v>0</v>
      </c>
      <c r="BG14" s="17">
        <v>0</v>
      </c>
      <c r="BH14" s="17">
        <v>0</v>
      </c>
      <c r="BI14" s="17">
        <v>8</v>
      </c>
      <c r="BJ14" s="17">
        <v>0</v>
      </c>
      <c r="BK14" s="17">
        <v>0</v>
      </c>
      <c r="BL14" s="17">
        <v>0</v>
      </c>
      <c r="BM14" s="17">
        <v>0</v>
      </c>
      <c r="BN14" s="17">
        <v>0</v>
      </c>
      <c r="BO14" s="17">
        <v>0</v>
      </c>
      <c r="BP14" s="17">
        <v>7</v>
      </c>
      <c r="BQ14" s="17">
        <v>0</v>
      </c>
      <c r="BR14" s="17">
        <v>16</v>
      </c>
      <c r="BS14" s="17">
        <v>0</v>
      </c>
      <c r="BT14" s="17">
        <v>0</v>
      </c>
      <c r="BU14" s="17"/>
      <c r="BV14" s="17">
        <v>0</v>
      </c>
      <c r="BW14" s="17">
        <v>3</v>
      </c>
      <c r="BX14" s="17">
        <v>0</v>
      </c>
      <c r="BY14" s="17">
        <v>0</v>
      </c>
      <c r="BZ14" s="17">
        <v>0</v>
      </c>
      <c r="CA14" s="17">
        <v>0</v>
      </c>
      <c r="CB14" s="17">
        <v>0</v>
      </c>
      <c r="CC14" s="17">
        <v>0</v>
      </c>
      <c r="CD14" s="17">
        <v>1</v>
      </c>
      <c r="CE14" s="17">
        <v>0</v>
      </c>
      <c r="CF14" s="17">
        <v>0</v>
      </c>
      <c r="CG14" s="17">
        <v>16</v>
      </c>
      <c r="CH14" s="17">
        <v>0</v>
      </c>
      <c r="CI14" s="17">
        <v>0</v>
      </c>
      <c r="CJ14" s="17">
        <v>16</v>
      </c>
      <c r="CK14" s="17">
        <v>0</v>
      </c>
      <c r="CL14" s="17">
        <v>0</v>
      </c>
      <c r="CM14" s="17">
        <v>16</v>
      </c>
      <c r="CN14" s="17" t="s">
        <v>358</v>
      </c>
      <c r="CO14" s="17" t="s">
        <v>358</v>
      </c>
      <c r="CP14" s="17" t="s">
        <v>358</v>
      </c>
      <c r="CQ14" s="17" t="s">
        <v>358</v>
      </c>
      <c r="CR14" s="17" t="s">
        <v>358</v>
      </c>
      <c r="CS14" s="17" t="s">
        <v>358</v>
      </c>
    </row>
    <row r="15" spans="2:97" ht="54" customHeight="1" x14ac:dyDescent="0.2">
      <c r="B15" s="15" t="s">
        <v>265</v>
      </c>
      <c r="C15" s="16" t="s">
        <v>266</v>
      </c>
      <c r="D15" s="16" t="s">
        <v>267</v>
      </c>
      <c r="E15" s="16" t="s">
        <v>268</v>
      </c>
      <c r="F15" s="15" t="s">
        <v>269</v>
      </c>
      <c r="G15" s="17">
        <v>32</v>
      </c>
      <c r="H15" s="17">
        <v>15</v>
      </c>
      <c r="I15" s="17">
        <v>17</v>
      </c>
      <c r="J15" s="17">
        <v>17</v>
      </c>
      <c r="K15" s="17">
        <v>15</v>
      </c>
      <c r="L15" s="17">
        <v>15</v>
      </c>
      <c r="M15" s="15" t="s">
        <v>270</v>
      </c>
      <c r="N15" s="18">
        <v>0.35</v>
      </c>
      <c r="O15" s="18">
        <v>0.34</v>
      </c>
      <c r="P15" s="17">
        <v>10</v>
      </c>
      <c r="Q15" s="17">
        <v>5</v>
      </c>
      <c r="R15" s="17">
        <v>0</v>
      </c>
      <c r="S15" s="17">
        <v>0</v>
      </c>
      <c r="T15" s="17">
        <v>0</v>
      </c>
      <c r="U15" s="17">
        <v>1</v>
      </c>
      <c r="V15" s="17">
        <v>0</v>
      </c>
      <c r="W15" s="17">
        <v>2</v>
      </c>
      <c r="X15" s="17">
        <v>0</v>
      </c>
      <c r="Y15" s="17">
        <v>12</v>
      </c>
      <c r="Z15" s="17">
        <v>14</v>
      </c>
      <c r="AA15" s="17">
        <v>1</v>
      </c>
      <c r="AB15" s="17">
        <v>1</v>
      </c>
      <c r="AC15" s="17">
        <v>5</v>
      </c>
      <c r="AD15" s="17">
        <v>7</v>
      </c>
      <c r="AE15" s="17">
        <v>1</v>
      </c>
      <c r="AF15" s="17">
        <v>1</v>
      </c>
      <c r="AG15" s="17">
        <v>10</v>
      </c>
      <c r="AH15" s="17">
        <v>4</v>
      </c>
      <c r="AI15" s="17">
        <v>1</v>
      </c>
      <c r="AJ15" s="17">
        <v>0</v>
      </c>
      <c r="AK15" s="17">
        <v>0</v>
      </c>
      <c r="AL15" s="17">
        <v>0</v>
      </c>
      <c r="AM15" s="17">
        <v>15</v>
      </c>
      <c r="AN15" s="18">
        <v>1</v>
      </c>
      <c r="AO15" s="17">
        <v>0</v>
      </c>
      <c r="AP15" s="18">
        <v>0</v>
      </c>
      <c r="AQ15" s="17">
        <v>0</v>
      </c>
      <c r="AR15" s="18">
        <v>0</v>
      </c>
      <c r="AS15" s="17">
        <v>15</v>
      </c>
      <c r="AT15" s="17">
        <v>0</v>
      </c>
      <c r="AU15" s="17">
        <v>0</v>
      </c>
      <c r="AV15" s="17">
        <v>0</v>
      </c>
      <c r="AW15" s="17">
        <v>0</v>
      </c>
      <c r="AX15" s="17">
        <v>15</v>
      </c>
      <c r="AY15" s="17">
        <v>0</v>
      </c>
      <c r="AZ15" s="17">
        <v>15</v>
      </c>
      <c r="BA15" s="17">
        <v>0</v>
      </c>
      <c r="BB15" s="17">
        <v>0</v>
      </c>
      <c r="BC15" s="17">
        <v>0</v>
      </c>
      <c r="BD15" s="17">
        <v>1</v>
      </c>
      <c r="BE15" s="17">
        <v>1</v>
      </c>
      <c r="BF15" s="17">
        <v>0</v>
      </c>
      <c r="BG15" s="17">
        <v>1</v>
      </c>
      <c r="BH15" s="17">
        <v>0</v>
      </c>
      <c r="BI15" s="17">
        <v>1</v>
      </c>
      <c r="BJ15" s="17">
        <v>0</v>
      </c>
      <c r="BK15" s="17">
        <v>1</v>
      </c>
      <c r="BL15" s="17">
        <v>0</v>
      </c>
      <c r="BM15" s="17">
        <v>1</v>
      </c>
      <c r="BN15" s="17">
        <v>3</v>
      </c>
      <c r="BO15" s="17">
        <v>2</v>
      </c>
      <c r="BP15" s="17">
        <v>1</v>
      </c>
      <c r="BQ15" s="17">
        <v>0</v>
      </c>
      <c r="BR15" s="17">
        <v>15</v>
      </c>
      <c r="BS15" s="17">
        <v>2</v>
      </c>
      <c r="BT15" s="17">
        <v>0</v>
      </c>
      <c r="BU15" s="17"/>
      <c r="BV15" s="17">
        <v>2</v>
      </c>
      <c r="BW15" s="17">
        <v>0</v>
      </c>
      <c r="BX15" s="17">
        <v>0</v>
      </c>
      <c r="BY15" s="17">
        <v>0</v>
      </c>
      <c r="BZ15" s="17">
        <v>0</v>
      </c>
      <c r="CA15" s="17">
        <v>0</v>
      </c>
      <c r="CB15" s="17">
        <v>0</v>
      </c>
      <c r="CC15" s="17">
        <v>0</v>
      </c>
      <c r="CD15" s="17">
        <v>1</v>
      </c>
      <c r="CE15" s="17">
        <v>0</v>
      </c>
      <c r="CF15" s="17">
        <v>0</v>
      </c>
      <c r="CG15" s="17">
        <v>15</v>
      </c>
      <c r="CH15" s="17">
        <v>1</v>
      </c>
      <c r="CI15" s="17">
        <v>0</v>
      </c>
      <c r="CJ15" s="17">
        <v>14</v>
      </c>
      <c r="CK15" s="17">
        <v>1</v>
      </c>
      <c r="CL15" s="17">
        <v>0</v>
      </c>
      <c r="CM15" s="17">
        <v>14</v>
      </c>
      <c r="CN15" s="17">
        <v>28</v>
      </c>
      <c r="CO15" s="17">
        <v>4</v>
      </c>
      <c r="CP15" s="17">
        <v>19</v>
      </c>
      <c r="CQ15" s="17">
        <v>5</v>
      </c>
      <c r="CR15" s="17">
        <v>36</v>
      </c>
      <c r="CS15" s="17">
        <v>5</v>
      </c>
    </row>
    <row r="16" spans="2:97" ht="135" x14ac:dyDescent="0.2">
      <c r="B16" s="15" t="s">
        <v>307</v>
      </c>
      <c r="C16" s="16" t="s">
        <v>266</v>
      </c>
      <c r="D16" s="16" t="s">
        <v>308</v>
      </c>
      <c r="E16" s="16" t="s">
        <v>308</v>
      </c>
      <c r="F16" s="15" t="s">
        <v>309</v>
      </c>
      <c r="G16" s="17">
        <v>42</v>
      </c>
      <c r="H16" s="17">
        <v>11</v>
      </c>
      <c r="I16" s="17">
        <v>30</v>
      </c>
      <c r="J16" s="17">
        <v>1</v>
      </c>
      <c r="K16" s="17">
        <v>19</v>
      </c>
      <c r="L16" s="17">
        <v>11</v>
      </c>
      <c r="M16" s="15" t="s">
        <v>310</v>
      </c>
      <c r="N16" s="18">
        <v>0.02</v>
      </c>
      <c r="O16" s="18">
        <v>0</v>
      </c>
      <c r="P16" s="17">
        <v>3</v>
      </c>
      <c r="Q16" s="17">
        <v>8</v>
      </c>
      <c r="R16" s="17">
        <v>0</v>
      </c>
      <c r="S16" s="17">
        <v>0</v>
      </c>
      <c r="T16" s="17">
        <v>0</v>
      </c>
      <c r="U16" s="17">
        <v>0</v>
      </c>
      <c r="V16" s="17">
        <v>0</v>
      </c>
      <c r="W16" s="17">
        <v>0</v>
      </c>
      <c r="X16" s="17">
        <v>0</v>
      </c>
      <c r="Y16" s="17">
        <v>11</v>
      </c>
      <c r="Z16" s="17">
        <v>11</v>
      </c>
      <c r="AA16" s="17">
        <v>0</v>
      </c>
      <c r="AB16" s="17">
        <v>1</v>
      </c>
      <c r="AC16" s="17">
        <v>3</v>
      </c>
      <c r="AD16" s="17">
        <v>0</v>
      </c>
      <c r="AE16" s="17">
        <v>3</v>
      </c>
      <c r="AF16" s="17">
        <v>4</v>
      </c>
      <c r="AG16" s="17">
        <v>0</v>
      </c>
      <c r="AH16" s="17">
        <v>0</v>
      </c>
      <c r="AI16" s="17">
        <v>0</v>
      </c>
      <c r="AJ16" s="17">
        <v>0</v>
      </c>
      <c r="AK16" s="17">
        <v>11</v>
      </c>
      <c r="AL16" s="17">
        <v>0</v>
      </c>
      <c r="AM16" s="17">
        <v>11</v>
      </c>
      <c r="AN16" s="18">
        <v>1</v>
      </c>
      <c r="AO16" s="17">
        <v>0</v>
      </c>
      <c r="AP16" s="18">
        <v>0</v>
      </c>
      <c r="AQ16" s="17">
        <v>0</v>
      </c>
      <c r="AR16" s="18">
        <v>0</v>
      </c>
      <c r="AS16" s="17">
        <v>5</v>
      </c>
      <c r="AT16" s="17">
        <v>0</v>
      </c>
      <c r="AU16" s="17">
        <v>6</v>
      </c>
      <c r="AV16" s="17">
        <v>0</v>
      </c>
      <c r="AW16" s="17">
        <v>0</v>
      </c>
      <c r="AX16" s="17">
        <v>11</v>
      </c>
      <c r="AY16" s="17">
        <v>0</v>
      </c>
      <c r="AZ16" s="17">
        <v>11</v>
      </c>
      <c r="BA16" s="17">
        <v>0</v>
      </c>
      <c r="BB16" s="17">
        <v>0</v>
      </c>
      <c r="BC16" s="17">
        <v>0</v>
      </c>
      <c r="BD16" s="17">
        <v>0</v>
      </c>
      <c r="BE16" s="17">
        <v>0</v>
      </c>
      <c r="BF16" s="17">
        <v>0</v>
      </c>
      <c r="BG16" s="17">
        <v>0</v>
      </c>
      <c r="BH16" s="17">
        <v>0</v>
      </c>
      <c r="BI16" s="17">
        <v>8</v>
      </c>
      <c r="BJ16" s="17">
        <v>0</v>
      </c>
      <c r="BK16" s="17">
        <v>0</v>
      </c>
      <c r="BL16" s="17">
        <v>0</v>
      </c>
      <c r="BM16" s="17">
        <v>0</v>
      </c>
      <c r="BN16" s="17">
        <v>0</v>
      </c>
      <c r="BO16" s="17">
        <v>0</v>
      </c>
      <c r="BP16" s="17">
        <v>3</v>
      </c>
      <c r="BQ16" s="17">
        <v>0</v>
      </c>
      <c r="BR16" s="17">
        <v>11</v>
      </c>
      <c r="BS16" s="17">
        <v>0</v>
      </c>
      <c r="BT16" s="17">
        <v>0</v>
      </c>
      <c r="BU16" s="17">
        <v>0</v>
      </c>
      <c r="BV16" s="17">
        <v>0</v>
      </c>
      <c r="BW16" s="17">
        <v>0</v>
      </c>
      <c r="BX16" s="17">
        <v>0</v>
      </c>
      <c r="BY16" s="17">
        <v>0</v>
      </c>
      <c r="BZ16" s="17">
        <v>0</v>
      </c>
      <c r="CA16" s="17">
        <v>0</v>
      </c>
      <c r="CB16" s="17">
        <v>0</v>
      </c>
      <c r="CC16" s="17">
        <v>0</v>
      </c>
      <c r="CD16" s="17">
        <v>0</v>
      </c>
      <c r="CE16" s="17">
        <v>0</v>
      </c>
      <c r="CF16" s="17">
        <v>0</v>
      </c>
      <c r="CG16" s="17">
        <v>11</v>
      </c>
      <c r="CH16" s="17">
        <v>0</v>
      </c>
      <c r="CI16" s="17">
        <v>0</v>
      </c>
      <c r="CJ16" s="17">
        <v>11</v>
      </c>
      <c r="CK16" s="17">
        <v>0</v>
      </c>
      <c r="CL16" s="17">
        <v>0</v>
      </c>
      <c r="CM16" s="17">
        <v>11</v>
      </c>
      <c r="CN16" s="17">
        <v>23</v>
      </c>
      <c r="CO16" s="17">
        <v>2</v>
      </c>
      <c r="CP16" s="17"/>
      <c r="CQ16" s="17">
        <v>0</v>
      </c>
      <c r="CR16" s="17">
        <v>4</v>
      </c>
      <c r="CS16" s="17">
        <v>2</v>
      </c>
    </row>
    <row r="17" spans="2:97" ht="135" x14ac:dyDescent="0.2">
      <c r="B17" s="15" t="s">
        <v>271</v>
      </c>
      <c r="C17" s="16" t="s">
        <v>266</v>
      </c>
      <c r="D17" s="16" t="s">
        <v>272</v>
      </c>
      <c r="E17" s="16" t="s">
        <v>273</v>
      </c>
      <c r="F17" s="15" t="s">
        <v>274</v>
      </c>
      <c r="G17" s="17">
        <v>40</v>
      </c>
      <c r="H17" s="17">
        <v>19</v>
      </c>
      <c r="I17" s="17">
        <v>0</v>
      </c>
      <c r="J17" s="17">
        <v>0</v>
      </c>
      <c r="K17" s="17">
        <v>20</v>
      </c>
      <c r="L17" s="17">
        <v>19</v>
      </c>
      <c r="M17" s="15" t="s">
        <v>275</v>
      </c>
      <c r="N17" s="18">
        <v>0.04</v>
      </c>
      <c r="O17" s="18">
        <v>0.04</v>
      </c>
      <c r="P17" s="17">
        <v>9</v>
      </c>
      <c r="Q17" s="17">
        <v>10</v>
      </c>
      <c r="R17" s="17">
        <v>0</v>
      </c>
      <c r="S17" s="17">
        <v>0</v>
      </c>
      <c r="T17" s="17">
        <v>0</v>
      </c>
      <c r="U17" s="17">
        <v>0</v>
      </c>
      <c r="V17" s="17">
        <v>0</v>
      </c>
      <c r="W17" s="17">
        <v>3</v>
      </c>
      <c r="X17" s="17">
        <v>0</v>
      </c>
      <c r="Y17" s="17">
        <v>16</v>
      </c>
      <c r="Z17" s="17">
        <v>18</v>
      </c>
      <c r="AA17" s="17">
        <v>1</v>
      </c>
      <c r="AB17" s="17">
        <v>1</v>
      </c>
      <c r="AC17" s="17">
        <v>5</v>
      </c>
      <c r="AD17" s="17">
        <v>4</v>
      </c>
      <c r="AE17" s="17">
        <v>6</v>
      </c>
      <c r="AF17" s="17">
        <v>3</v>
      </c>
      <c r="AG17" s="17">
        <v>12</v>
      </c>
      <c r="AH17" s="17">
        <v>1</v>
      </c>
      <c r="AI17" s="17">
        <v>1</v>
      </c>
      <c r="AJ17" s="17">
        <v>5</v>
      </c>
      <c r="AK17" s="17">
        <v>0</v>
      </c>
      <c r="AL17" s="17">
        <v>0</v>
      </c>
      <c r="AM17" s="17">
        <v>0</v>
      </c>
      <c r="AN17" s="18">
        <v>0</v>
      </c>
      <c r="AO17" s="17">
        <v>19</v>
      </c>
      <c r="AP17" s="18">
        <v>1</v>
      </c>
      <c r="AQ17" s="17">
        <v>0</v>
      </c>
      <c r="AR17" s="18">
        <v>0</v>
      </c>
      <c r="AS17" s="17">
        <v>19</v>
      </c>
      <c r="AT17" s="17">
        <v>0</v>
      </c>
      <c r="AU17" s="17">
        <v>0</v>
      </c>
      <c r="AV17" s="17">
        <v>0</v>
      </c>
      <c r="AW17" s="17">
        <v>0</v>
      </c>
      <c r="AX17" s="17">
        <v>19</v>
      </c>
      <c r="AY17" s="17">
        <v>0</v>
      </c>
      <c r="AZ17" s="17">
        <v>19</v>
      </c>
      <c r="BA17" s="17">
        <v>0</v>
      </c>
      <c r="BB17" s="17">
        <v>0</v>
      </c>
      <c r="BC17" s="17">
        <v>0</v>
      </c>
      <c r="BD17" s="17">
        <v>0</v>
      </c>
      <c r="BE17" s="17">
        <v>0</v>
      </c>
      <c r="BF17" s="17">
        <v>1</v>
      </c>
      <c r="BG17" s="17">
        <v>1</v>
      </c>
      <c r="BH17" s="17">
        <v>2</v>
      </c>
      <c r="BI17" s="17">
        <v>15</v>
      </c>
      <c r="BJ17" s="17">
        <v>0</v>
      </c>
      <c r="BK17" s="17">
        <v>0</v>
      </c>
      <c r="BL17" s="17">
        <v>0</v>
      </c>
      <c r="BM17" s="17">
        <v>0</v>
      </c>
      <c r="BN17" s="17">
        <v>0</v>
      </c>
      <c r="BO17" s="17">
        <v>0</v>
      </c>
      <c r="BP17" s="17">
        <v>0</v>
      </c>
      <c r="BQ17" s="17">
        <v>0</v>
      </c>
      <c r="BR17" s="17">
        <v>19</v>
      </c>
      <c r="BS17" s="17">
        <v>8</v>
      </c>
      <c r="BT17" s="17">
        <v>0</v>
      </c>
      <c r="BU17" s="17"/>
      <c r="BV17" s="17">
        <v>0</v>
      </c>
      <c r="BW17" s="17">
        <v>0</v>
      </c>
      <c r="BX17" s="17">
        <v>0</v>
      </c>
      <c r="BY17" s="17">
        <v>1</v>
      </c>
      <c r="BZ17" s="17">
        <v>0</v>
      </c>
      <c r="CA17" s="17">
        <v>0</v>
      </c>
      <c r="CB17" s="17">
        <v>0</v>
      </c>
      <c r="CC17" s="17">
        <v>0</v>
      </c>
      <c r="CD17" s="17">
        <v>0</v>
      </c>
      <c r="CE17" s="17">
        <v>0</v>
      </c>
      <c r="CF17" s="17">
        <v>0</v>
      </c>
      <c r="CG17" s="17">
        <v>19</v>
      </c>
      <c r="CH17" s="17">
        <v>0</v>
      </c>
      <c r="CI17" s="17">
        <v>0</v>
      </c>
      <c r="CJ17" s="17">
        <v>19</v>
      </c>
      <c r="CK17" s="17">
        <v>0</v>
      </c>
      <c r="CL17" s="17">
        <v>0</v>
      </c>
      <c r="CM17" s="17">
        <v>19</v>
      </c>
      <c r="CN17" s="17"/>
      <c r="CO17" s="17"/>
      <c r="CP17" s="17"/>
      <c r="CQ17" s="17"/>
      <c r="CR17" s="17"/>
      <c r="CS17" s="17"/>
    </row>
    <row r="18" spans="2:97" ht="120" x14ac:dyDescent="0.2">
      <c r="B18" s="15" t="s">
        <v>370</v>
      </c>
      <c r="C18" s="16" t="s">
        <v>266</v>
      </c>
      <c r="D18" s="16" t="s">
        <v>272</v>
      </c>
      <c r="E18" s="16" t="s">
        <v>273</v>
      </c>
      <c r="F18" s="15" t="s">
        <v>371</v>
      </c>
      <c r="G18" s="17">
        <v>7</v>
      </c>
      <c r="H18" s="17">
        <v>7</v>
      </c>
      <c r="I18" s="17">
        <v>0</v>
      </c>
      <c r="J18" s="17">
        <v>0</v>
      </c>
      <c r="K18" s="17">
        <v>4</v>
      </c>
      <c r="L18" s="17">
        <v>2</v>
      </c>
      <c r="M18" s="15" t="s">
        <v>372</v>
      </c>
      <c r="N18" s="18">
        <v>0.01</v>
      </c>
      <c r="O18" s="18">
        <v>0.71</v>
      </c>
      <c r="P18" s="17">
        <v>0</v>
      </c>
      <c r="Q18" s="17">
        <v>2</v>
      </c>
      <c r="R18" s="17">
        <v>0</v>
      </c>
      <c r="S18" s="17">
        <v>0</v>
      </c>
      <c r="T18" s="17">
        <v>0</v>
      </c>
      <c r="U18" s="17">
        <v>1</v>
      </c>
      <c r="V18" s="17">
        <v>0</v>
      </c>
      <c r="W18" s="17">
        <v>0</v>
      </c>
      <c r="X18" s="17">
        <v>0</v>
      </c>
      <c r="Y18" s="17">
        <v>1</v>
      </c>
      <c r="Z18" s="17">
        <v>1</v>
      </c>
      <c r="AA18" s="17">
        <v>1</v>
      </c>
      <c r="AB18" s="17">
        <v>0</v>
      </c>
      <c r="AC18" s="17">
        <v>1</v>
      </c>
      <c r="AD18" s="17">
        <v>0</v>
      </c>
      <c r="AE18" s="17">
        <v>1</v>
      </c>
      <c r="AF18" s="17">
        <v>0</v>
      </c>
      <c r="AG18" s="17">
        <v>2</v>
      </c>
      <c r="AH18" s="17">
        <v>0</v>
      </c>
      <c r="AI18" s="17">
        <v>0</v>
      </c>
      <c r="AJ18" s="17">
        <v>0</v>
      </c>
      <c r="AK18" s="17">
        <v>0</v>
      </c>
      <c r="AL18" s="17">
        <v>0</v>
      </c>
      <c r="AM18" s="17">
        <v>1</v>
      </c>
      <c r="AN18" s="18">
        <v>0.5</v>
      </c>
      <c r="AO18" s="17">
        <v>1</v>
      </c>
      <c r="AP18" s="18">
        <v>0.5</v>
      </c>
      <c r="AQ18" s="17">
        <v>0</v>
      </c>
      <c r="AR18" s="18">
        <v>0</v>
      </c>
      <c r="AS18" s="17">
        <v>2</v>
      </c>
      <c r="AT18" s="17">
        <v>0</v>
      </c>
      <c r="AU18" s="17">
        <v>2</v>
      </c>
      <c r="AV18" s="17">
        <v>0</v>
      </c>
      <c r="AW18" s="17">
        <v>0</v>
      </c>
      <c r="AX18" s="17">
        <v>2</v>
      </c>
      <c r="AY18" s="17">
        <v>0</v>
      </c>
      <c r="AZ18" s="17">
        <v>2</v>
      </c>
      <c r="BA18" s="17">
        <v>0</v>
      </c>
      <c r="BB18" s="17">
        <v>0</v>
      </c>
      <c r="BC18" s="17">
        <v>0</v>
      </c>
      <c r="BD18" s="17">
        <v>0</v>
      </c>
      <c r="BE18" s="17">
        <v>0</v>
      </c>
      <c r="BF18" s="17">
        <v>0</v>
      </c>
      <c r="BG18" s="17">
        <v>0</v>
      </c>
      <c r="BH18" s="17">
        <v>0</v>
      </c>
      <c r="BI18" s="17">
        <v>0</v>
      </c>
      <c r="BJ18" s="17">
        <v>0</v>
      </c>
      <c r="BK18" s="17">
        <v>0</v>
      </c>
      <c r="BL18" s="17">
        <v>0</v>
      </c>
      <c r="BM18" s="17">
        <v>0</v>
      </c>
      <c r="BN18" s="17">
        <v>0</v>
      </c>
      <c r="BO18" s="17">
        <v>1</v>
      </c>
      <c r="BP18" s="17">
        <v>1</v>
      </c>
      <c r="BQ18" s="17">
        <v>0</v>
      </c>
      <c r="BR18" s="17">
        <v>2</v>
      </c>
      <c r="BS18" s="17">
        <v>0</v>
      </c>
      <c r="BT18" s="17">
        <v>0</v>
      </c>
      <c r="BU18" s="17">
        <v>0</v>
      </c>
      <c r="BV18" s="17">
        <v>1</v>
      </c>
      <c r="BW18" s="17">
        <v>0</v>
      </c>
      <c r="BX18" s="17">
        <v>0</v>
      </c>
      <c r="BY18" s="17">
        <v>0</v>
      </c>
      <c r="BZ18" s="17">
        <v>0</v>
      </c>
      <c r="CA18" s="17">
        <v>0</v>
      </c>
      <c r="CB18" s="17">
        <v>0</v>
      </c>
      <c r="CC18" s="17">
        <v>0</v>
      </c>
      <c r="CD18" s="17">
        <v>0</v>
      </c>
      <c r="CE18" s="17">
        <v>1</v>
      </c>
      <c r="CF18" s="17">
        <v>0</v>
      </c>
      <c r="CG18" s="17">
        <v>1</v>
      </c>
      <c r="CH18" s="17">
        <v>0</v>
      </c>
      <c r="CI18" s="17">
        <v>0</v>
      </c>
      <c r="CJ18" s="17">
        <v>2</v>
      </c>
      <c r="CK18" s="17">
        <v>1</v>
      </c>
      <c r="CL18" s="17">
        <v>0</v>
      </c>
      <c r="CM18" s="17">
        <v>1</v>
      </c>
      <c r="CN18" s="17" t="s">
        <v>373</v>
      </c>
      <c r="CO18" s="17" t="s">
        <v>374</v>
      </c>
      <c r="CP18" s="17" t="s">
        <v>374</v>
      </c>
      <c r="CQ18" s="17" t="s">
        <v>374</v>
      </c>
      <c r="CR18" s="17" t="s">
        <v>374</v>
      </c>
      <c r="CS18" s="17" t="s">
        <v>374</v>
      </c>
    </row>
    <row r="19" spans="2:97" ht="54" customHeight="1" x14ac:dyDescent="0.2">
      <c r="B19" s="15" t="s">
        <v>392</v>
      </c>
      <c r="C19" s="16" t="s">
        <v>266</v>
      </c>
      <c r="D19" s="16" t="s">
        <v>393</v>
      </c>
      <c r="E19" s="16" t="s">
        <v>394</v>
      </c>
      <c r="F19" s="15" t="s">
        <v>395</v>
      </c>
      <c r="G19" s="17">
        <v>41</v>
      </c>
      <c r="H19" s="17">
        <v>12</v>
      </c>
      <c r="I19" s="17">
        <v>28</v>
      </c>
      <c r="J19" s="17">
        <v>1</v>
      </c>
      <c r="K19" s="17">
        <v>16</v>
      </c>
      <c r="L19" s="17">
        <v>12</v>
      </c>
      <c r="M19" s="15" t="s">
        <v>396</v>
      </c>
      <c r="N19" s="18">
        <v>0</v>
      </c>
      <c r="O19" s="18">
        <v>0</v>
      </c>
      <c r="P19" s="17">
        <v>9</v>
      </c>
      <c r="Q19" s="17">
        <v>3</v>
      </c>
      <c r="R19" s="17">
        <v>0</v>
      </c>
      <c r="S19" s="17">
        <v>0</v>
      </c>
      <c r="T19" s="17">
        <v>0</v>
      </c>
      <c r="U19" s="17">
        <v>0</v>
      </c>
      <c r="V19" s="17">
        <v>0</v>
      </c>
      <c r="W19" s="17">
        <v>0</v>
      </c>
      <c r="X19" s="17">
        <v>0</v>
      </c>
      <c r="Y19" s="17">
        <v>12</v>
      </c>
      <c r="Z19" s="17">
        <v>12</v>
      </c>
      <c r="AA19" s="17">
        <v>0</v>
      </c>
      <c r="AB19" s="17">
        <v>3</v>
      </c>
      <c r="AC19" s="17">
        <v>6</v>
      </c>
      <c r="AD19" s="17">
        <v>0</v>
      </c>
      <c r="AE19" s="17">
        <v>2</v>
      </c>
      <c r="AF19" s="17">
        <v>1</v>
      </c>
      <c r="AG19" s="17">
        <v>0</v>
      </c>
      <c r="AH19" s="17">
        <v>0</v>
      </c>
      <c r="AI19" s="17">
        <v>0</v>
      </c>
      <c r="AJ19" s="17">
        <v>0</v>
      </c>
      <c r="AK19" s="17">
        <v>12</v>
      </c>
      <c r="AL19" s="17">
        <v>0</v>
      </c>
      <c r="AM19" s="17">
        <v>12</v>
      </c>
      <c r="AN19" s="18">
        <v>1</v>
      </c>
      <c r="AO19" s="17">
        <v>0</v>
      </c>
      <c r="AP19" s="18">
        <v>0</v>
      </c>
      <c r="AQ19" s="17">
        <v>0</v>
      </c>
      <c r="AR19" s="18">
        <v>0</v>
      </c>
      <c r="AS19" s="17">
        <v>4</v>
      </c>
      <c r="AT19" s="17">
        <v>2</v>
      </c>
      <c r="AU19" s="17">
        <v>6</v>
      </c>
      <c r="AV19" s="17">
        <v>0</v>
      </c>
      <c r="AW19" s="17">
        <v>0</v>
      </c>
      <c r="AX19" s="17">
        <v>12</v>
      </c>
      <c r="AY19" s="17">
        <v>0</v>
      </c>
      <c r="AZ19" s="17">
        <v>12</v>
      </c>
      <c r="BA19" s="17">
        <v>0</v>
      </c>
      <c r="BB19" s="17">
        <v>0</v>
      </c>
      <c r="BC19" s="17">
        <v>0</v>
      </c>
      <c r="BD19" s="17">
        <v>0</v>
      </c>
      <c r="BE19" s="17">
        <v>0</v>
      </c>
      <c r="BF19" s="17">
        <v>0</v>
      </c>
      <c r="BG19" s="17">
        <v>0</v>
      </c>
      <c r="BH19" s="17">
        <v>0</v>
      </c>
      <c r="BI19" s="17">
        <v>4</v>
      </c>
      <c r="BJ19" s="17">
        <v>8</v>
      </c>
      <c r="BK19" s="17">
        <v>0</v>
      </c>
      <c r="BL19" s="17">
        <v>0</v>
      </c>
      <c r="BM19" s="17">
        <v>0</v>
      </c>
      <c r="BN19" s="17">
        <v>0</v>
      </c>
      <c r="BO19" s="17">
        <v>0</v>
      </c>
      <c r="BP19" s="17">
        <v>0</v>
      </c>
      <c r="BQ19" s="17">
        <v>0</v>
      </c>
      <c r="BR19" s="17">
        <v>12</v>
      </c>
      <c r="BS19" s="17">
        <v>0</v>
      </c>
      <c r="BT19" s="17">
        <v>0</v>
      </c>
      <c r="BU19" s="17">
        <v>0</v>
      </c>
      <c r="BV19" s="17">
        <v>0</v>
      </c>
      <c r="BW19" s="17">
        <v>0</v>
      </c>
      <c r="BX19" s="17">
        <v>0</v>
      </c>
      <c r="BY19" s="17">
        <v>0</v>
      </c>
      <c r="BZ19" s="17">
        <v>0</v>
      </c>
      <c r="CA19" s="17">
        <v>0</v>
      </c>
      <c r="CB19" s="17">
        <v>0</v>
      </c>
      <c r="CC19" s="17">
        <v>0</v>
      </c>
      <c r="CD19" s="17">
        <v>0</v>
      </c>
      <c r="CE19" s="17">
        <v>0</v>
      </c>
      <c r="CF19" s="17">
        <v>0</v>
      </c>
      <c r="CG19" s="17">
        <v>12</v>
      </c>
      <c r="CH19" s="17">
        <v>0</v>
      </c>
      <c r="CI19" s="17">
        <v>0</v>
      </c>
      <c r="CJ19" s="17">
        <v>12</v>
      </c>
      <c r="CK19" s="17">
        <v>0</v>
      </c>
      <c r="CL19" s="17">
        <v>0</v>
      </c>
      <c r="CM19" s="17">
        <v>12</v>
      </c>
      <c r="CN19" s="17">
        <v>12</v>
      </c>
      <c r="CO19" s="17">
        <v>9</v>
      </c>
      <c r="CP19" s="17">
        <v>4</v>
      </c>
      <c r="CQ19" s="17">
        <v>4</v>
      </c>
      <c r="CR19" s="17">
        <v>0</v>
      </c>
      <c r="CS19" s="17">
        <v>1</v>
      </c>
    </row>
    <row r="20" spans="2:97" ht="54" customHeight="1" x14ac:dyDescent="0.2">
      <c r="B20" s="15" t="s">
        <v>281</v>
      </c>
      <c r="C20" s="16" t="s">
        <v>266</v>
      </c>
      <c r="D20" s="16" t="s">
        <v>282</v>
      </c>
      <c r="E20" s="16" t="s">
        <v>283</v>
      </c>
      <c r="F20" s="15" t="s">
        <v>399</v>
      </c>
      <c r="G20" s="17">
        <v>48</v>
      </c>
      <c r="H20" s="17">
        <v>10</v>
      </c>
      <c r="I20" s="17">
        <v>47</v>
      </c>
      <c r="J20" s="17">
        <v>1</v>
      </c>
      <c r="K20" s="17">
        <v>10</v>
      </c>
      <c r="L20" s="17">
        <v>10</v>
      </c>
      <c r="M20" s="15" t="s">
        <v>284</v>
      </c>
      <c r="N20" s="18">
        <v>0</v>
      </c>
      <c r="O20" s="18">
        <v>0</v>
      </c>
      <c r="P20" s="17">
        <v>7</v>
      </c>
      <c r="Q20" s="17">
        <v>3</v>
      </c>
      <c r="R20" s="17">
        <v>0</v>
      </c>
      <c r="S20" s="17">
        <v>0</v>
      </c>
      <c r="T20" s="17">
        <v>0</v>
      </c>
      <c r="U20" s="17">
        <v>0</v>
      </c>
      <c r="V20" s="17">
        <v>0</v>
      </c>
      <c r="W20" s="17">
        <v>0</v>
      </c>
      <c r="X20" s="17">
        <v>0</v>
      </c>
      <c r="Y20" s="17">
        <v>10</v>
      </c>
      <c r="Z20" s="17">
        <v>9</v>
      </c>
      <c r="AA20" s="17">
        <v>1</v>
      </c>
      <c r="AB20" s="17">
        <v>0</v>
      </c>
      <c r="AC20" s="17">
        <v>0</v>
      </c>
      <c r="AD20" s="17">
        <v>0</v>
      </c>
      <c r="AE20" s="17">
        <v>0</v>
      </c>
      <c r="AF20" s="17">
        <v>10</v>
      </c>
      <c r="AG20" s="17">
        <v>0</v>
      </c>
      <c r="AH20" s="17">
        <v>0</v>
      </c>
      <c r="AI20" s="17">
        <v>0</v>
      </c>
      <c r="AJ20" s="17">
        <v>8</v>
      </c>
      <c r="AK20" s="17">
        <v>2</v>
      </c>
      <c r="AL20" s="17">
        <v>0</v>
      </c>
      <c r="AM20" s="17">
        <v>0</v>
      </c>
      <c r="AN20" s="18">
        <v>0</v>
      </c>
      <c r="AO20" s="17">
        <v>10</v>
      </c>
      <c r="AP20" s="18">
        <v>1</v>
      </c>
      <c r="AQ20" s="17">
        <v>0</v>
      </c>
      <c r="AR20" s="18">
        <v>0</v>
      </c>
      <c r="AS20" s="17">
        <v>2</v>
      </c>
      <c r="AT20" s="17">
        <v>2</v>
      </c>
      <c r="AU20" s="17">
        <v>6</v>
      </c>
      <c r="AV20" s="17">
        <v>0</v>
      </c>
      <c r="AW20" s="17">
        <v>0</v>
      </c>
      <c r="AX20" s="17">
        <v>10</v>
      </c>
      <c r="AY20" s="17">
        <v>0</v>
      </c>
      <c r="AZ20" s="17">
        <v>10</v>
      </c>
      <c r="BA20" s="17">
        <v>0</v>
      </c>
      <c r="BB20" s="17">
        <v>0</v>
      </c>
      <c r="BC20" s="17">
        <v>0</v>
      </c>
      <c r="BD20" s="17">
        <v>0</v>
      </c>
      <c r="BE20" s="17">
        <v>0</v>
      </c>
      <c r="BF20" s="17">
        <v>0</v>
      </c>
      <c r="BG20" s="17">
        <v>0</v>
      </c>
      <c r="BH20" s="17">
        <v>0</v>
      </c>
      <c r="BI20" s="17">
        <v>6</v>
      </c>
      <c r="BJ20" s="17">
        <v>0</v>
      </c>
      <c r="BK20" s="17">
        <v>0</v>
      </c>
      <c r="BL20" s="17">
        <v>0</v>
      </c>
      <c r="BM20" s="17">
        <v>0</v>
      </c>
      <c r="BN20" s="17">
        <v>0</v>
      </c>
      <c r="BO20" s="17">
        <v>0</v>
      </c>
      <c r="BP20" s="17">
        <v>4</v>
      </c>
      <c r="BQ20" s="17">
        <v>0</v>
      </c>
      <c r="BR20" s="17">
        <v>10</v>
      </c>
      <c r="BS20" s="17">
        <v>0</v>
      </c>
      <c r="BT20" s="17">
        <v>0</v>
      </c>
      <c r="BU20" s="17">
        <v>0</v>
      </c>
      <c r="BV20" s="17">
        <v>0</v>
      </c>
      <c r="BW20" s="17">
        <v>0</v>
      </c>
      <c r="BX20" s="17">
        <v>0</v>
      </c>
      <c r="BY20" s="17">
        <v>0</v>
      </c>
      <c r="BZ20" s="17">
        <v>0</v>
      </c>
      <c r="CA20" s="17">
        <v>0</v>
      </c>
      <c r="CB20" s="17">
        <v>0</v>
      </c>
      <c r="CC20" s="17">
        <v>0</v>
      </c>
      <c r="CD20" s="17">
        <v>0</v>
      </c>
      <c r="CE20" s="17">
        <v>0</v>
      </c>
      <c r="CF20" s="17">
        <v>0</v>
      </c>
      <c r="CG20" s="17">
        <v>10</v>
      </c>
      <c r="CH20" s="17">
        <v>0</v>
      </c>
      <c r="CI20" s="17">
        <v>0</v>
      </c>
      <c r="CJ20" s="17">
        <v>10</v>
      </c>
      <c r="CK20" s="17">
        <v>0</v>
      </c>
      <c r="CL20" s="17">
        <v>0</v>
      </c>
      <c r="CM20" s="17">
        <v>10</v>
      </c>
      <c r="CN20" s="17"/>
      <c r="CO20" s="17">
        <v>0</v>
      </c>
      <c r="CP20" s="17"/>
      <c r="CQ20" s="17">
        <v>8</v>
      </c>
      <c r="CR20" s="17"/>
      <c r="CS20" s="17">
        <v>0</v>
      </c>
    </row>
    <row r="21" spans="2:97" ht="54" customHeight="1" x14ac:dyDescent="0.2">
      <c r="B21" s="15" t="s">
        <v>328</v>
      </c>
      <c r="C21" s="16" t="s">
        <v>266</v>
      </c>
      <c r="D21" s="16" t="s">
        <v>329</v>
      </c>
      <c r="E21" s="16" t="s">
        <v>330</v>
      </c>
      <c r="F21" s="15" t="s">
        <v>331</v>
      </c>
      <c r="G21" s="17">
        <v>78</v>
      </c>
      <c r="H21" s="17">
        <v>20</v>
      </c>
      <c r="I21" s="17">
        <v>58</v>
      </c>
      <c r="J21" s="17">
        <v>1</v>
      </c>
      <c r="K21" s="17">
        <v>26</v>
      </c>
      <c r="L21" s="17">
        <v>20</v>
      </c>
      <c r="M21" s="15" t="s">
        <v>332</v>
      </c>
      <c r="N21" s="18">
        <v>0.01</v>
      </c>
      <c r="O21" s="18">
        <v>0.01</v>
      </c>
      <c r="P21" s="17">
        <v>9</v>
      </c>
      <c r="Q21" s="17">
        <v>9</v>
      </c>
      <c r="R21" s="17">
        <v>0</v>
      </c>
      <c r="S21" s="17">
        <v>0</v>
      </c>
      <c r="T21" s="17">
        <v>2</v>
      </c>
      <c r="U21" s="17">
        <v>0</v>
      </c>
      <c r="V21" s="17">
        <v>0</v>
      </c>
      <c r="W21" s="17">
        <v>4</v>
      </c>
      <c r="X21" s="17">
        <v>0</v>
      </c>
      <c r="Y21" s="17">
        <v>16</v>
      </c>
      <c r="Z21" s="17">
        <v>12</v>
      </c>
      <c r="AA21" s="17">
        <v>8</v>
      </c>
      <c r="AB21" s="17">
        <v>6</v>
      </c>
      <c r="AC21" s="17">
        <v>5</v>
      </c>
      <c r="AD21" s="17">
        <v>7</v>
      </c>
      <c r="AE21" s="17">
        <v>4</v>
      </c>
      <c r="AF21" s="17">
        <v>3</v>
      </c>
      <c r="AG21" s="17">
        <v>7</v>
      </c>
      <c r="AH21" s="17">
        <v>1</v>
      </c>
      <c r="AI21" s="17">
        <v>12</v>
      </c>
      <c r="AJ21" s="17">
        <v>1</v>
      </c>
      <c r="AK21" s="17">
        <v>0</v>
      </c>
      <c r="AL21" s="17">
        <v>0</v>
      </c>
      <c r="AM21" s="17">
        <v>3</v>
      </c>
      <c r="AN21" s="18">
        <v>0.15</v>
      </c>
      <c r="AO21" s="17">
        <v>17</v>
      </c>
      <c r="AP21" s="18">
        <v>0.85</v>
      </c>
      <c r="AQ21" s="17">
        <v>0</v>
      </c>
      <c r="AR21" s="18">
        <v>0</v>
      </c>
      <c r="AS21" s="17">
        <v>0</v>
      </c>
      <c r="AT21" s="17">
        <v>0</v>
      </c>
      <c r="AU21" s="17">
        <v>20</v>
      </c>
      <c r="AV21" s="17">
        <v>1</v>
      </c>
      <c r="AW21" s="17">
        <v>0</v>
      </c>
      <c r="AX21" s="17">
        <v>20</v>
      </c>
      <c r="AY21" s="17">
        <v>0</v>
      </c>
      <c r="AZ21" s="17">
        <v>20</v>
      </c>
      <c r="BA21" s="17">
        <v>0</v>
      </c>
      <c r="BB21" s="17">
        <v>0</v>
      </c>
      <c r="BC21" s="17">
        <v>0</v>
      </c>
      <c r="BD21" s="17">
        <v>0</v>
      </c>
      <c r="BE21" s="17">
        <v>0</v>
      </c>
      <c r="BF21" s="17">
        <v>3</v>
      </c>
      <c r="BG21" s="17">
        <v>2</v>
      </c>
      <c r="BH21" s="17">
        <v>7</v>
      </c>
      <c r="BI21" s="17">
        <v>1</v>
      </c>
      <c r="BJ21" s="17">
        <v>3</v>
      </c>
      <c r="BK21" s="17">
        <v>0</v>
      </c>
      <c r="BL21" s="17">
        <v>0</v>
      </c>
      <c r="BM21" s="17">
        <v>0</v>
      </c>
      <c r="BN21" s="17">
        <v>1</v>
      </c>
      <c r="BO21" s="17">
        <v>2</v>
      </c>
      <c r="BP21" s="17">
        <v>1</v>
      </c>
      <c r="BQ21" s="17">
        <v>0</v>
      </c>
      <c r="BR21" s="17">
        <v>20</v>
      </c>
      <c r="BS21" s="17">
        <v>2</v>
      </c>
      <c r="BT21" s="17">
        <v>0</v>
      </c>
      <c r="BU21" s="17">
        <v>1</v>
      </c>
      <c r="BV21" s="17">
        <v>1</v>
      </c>
      <c r="BW21" s="17">
        <v>0</v>
      </c>
      <c r="BX21" s="17">
        <v>0</v>
      </c>
      <c r="BY21" s="17">
        <v>0</v>
      </c>
      <c r="BZ21" s="17">
        <v>0</v>
      </c>
      <c r="CA21" s="17">
        <v>0</v>
      </c>
      <c r="CB21" s="17">
        <v>0</v>
      </c>
      <c r="CC21" s="17">
        <v>0</v>
      </c>
      <c r="CD21" s="17">
        <v>0</v>
      </c>
      <c r="CE21" s="17">
        <v>0</v>
      </c>
      <c r="CF21" s="17">
        <v>0</v>
      </c>
      <c r="CG21" s="17">
        <v>20</v>
      </c>
      <c r="CH21" s="17">
        <v>2</v>
      </c>
      <c r="CI21" s="17">
        <v>0</v>
      </c>
      <c r="CJ21" s="17">
        <v>18</v>
      </c>
      <c r="CK21" s="17">
        <v>0</v>
      </c>
      <c r="CL21" s="17">
        <v>0</v>
      </c>
      <c r="CM21" s="17">
        <v>20</v>
      </c>
      <c r="CN21" s="17"/>
      <c r="CO21" s="17">
        <v>0</v>
      </c>
      <c r="CP21" s="17"/>
      <c r="CQ21" s="17">
        <v>0</v>
      </c>
      <c r="CR21" s="17">
        <v>1</v>
      </c>
      <c r="CS21" s="17">
        <v>1</v>
      </c>
    </row>
    <row r="22" spans="2:97" ht="75" x14ac:dyDescent="0.2">
      <c r="B22" s="15" t="s">
        <v>299</v>
      </c>
      <c r="C22" s="16" t="s">
        <v>266</v>
      </c>
      <c r="D22" s="16" t="s">
        <v>300</v>
      </c>
      <c r="E22" s="16" t="s">
        <v>300</v>
      </c>
      <c r="F22" s="15" t="s">
        <v>301</v>
      </c>
      <c r="G22" s="17">
        <v>50</v>
      </c>
      <c r="H22" s="17">
        <v>24</v>
      </c>
      <c r="I22" s="17">
        <v>25</v>
      </c>
      <c r="J22" s="17">
        <v>1</v>
      </c>
      <c r="K22" s="17">
        <v>31</v>
      </c>
      <c r="L22" s="17">
        <v>28</v>
      </c>
      <c r="M22" s="15" t="s">
        <v>302</v>
      </c>
      <c r="N22" s="18">
        <v>0.96</v>
      </c>
      <c r="O22" s="18">
        <v>0.98</v>
      </c>
      <c r="P22" s="17">
        <v>14</v>
      </c>
      <c r="Q22" s="17">
        <v>14</v>
      </c>
      <c r="R22" s="17">
        <v>0</v>
      </c>
      <c r="S22" s="17">
        <v>0</v>
      </c>
      <c r="T22" s="17">
        <v>0</v>
      </c>
      <c r="U22" s="17">
        <v>2</v>
      </c>
      <c r="V22" s="17">
        <v>1</v>
      </c>
      <c r="W22" s="17">
        <v>9</v>
      </c>
      <c r="X22" s="17">
        <v>0</v>
      </c>
      <c r="Y22" s="17">
        <v>16</v>
      </c>
      <c r="Z22" s="17">
        <v>21</v>
      </c>
      <c r="AA22" s="17">
        <v>7</v>
      </c>
      <c r="AB22" s="17">
        <v>3</v>
      </c>
      <c r="AC22" s="17">
        <v>7</v>
      </c>
      <c r="AD22" s="17">
        <v>5</v>
      </c>
      <c r="AE22" s="17">
        <v>8</v>
      </c>
      <c r="AF22" s="17">
        <v>5</v>
      </c>
      <c r="AG22" s="17">
        <v>0</v>
      </c>
      <c r="AH22" s="17">
        <v>0</v>
      </c>
      <c r="AI22" s="17">
        <v>5</v>
      </c>
      <c r="AJ22" s="17">
        <v>14</v>
      </c>
      <c r="AK22" s="17">
        <v>5</v>
      </c>
      <c r="AL22" s="17">
        <v>0</v>
      </c>
      <c r="AM22" s="17">
        <v>6</v>
      </c>
      <c r="AN22" s="18">
        <v>0.21428571428571427</v>
      </c>
      <c r="AO22" s="17">
        <v>22</v>
      </c>
      <c r="AP22" s="18">
        <v>0.7857142857142857</v>
      </c>
      <c r="AQ22" s="17">
        <v>0</v>
      </c>
      <c r="AR22" s="18">
        <v>0</v>
      </c>
      <c r="AS22" s="17">
        <v>14</v>
      </c>
      <c r="AT22" s="17">
        <v>8</v>
      </c>
      <c r="AU22" s="17">
        <v>6</v>
      </c>
      <c r="AV22" s="17">
        <v>0</v>
      </c>
      <c r="AW22" s="17">
        <v>0</v>
      </c>
      <c r="AX22" s="17">
        <v>28</v>
      </c>
      <c r="AY22" s="17">
        <v>0</v>
      </c>
      <c r="AZ22" s="17">
        <v>0</v>
      </c>
      <c r="BA22" s="17">
        <v>28</v>
      </c>
      <c r="BB22" s="17">
        <v>0</v>
      </c>
      <c r="BC22" s="17">
        <v>0</v>
      </c>
      <c r="BD22" s="17">
        <v>0</v>
      </c>
      <c r="BE22" s="17">
        <v>0</v>
      </c>
      <c r="BF22" s="17">
        <v>0</v>
      </c>
      <c r="BG22" s="17">
        <v>0</v>
      </c>
      <c r="BH22" s="17">
        <v>0</v>
      </c>
      <c r="BI22" s="17">
        <v>0</v>
      </c>
      <c r="BJ22" s="17">
        <v>0</v>
      </c>
      <c r="BK22" s="17">
        <v>0</v>
      </c>
      <c r="BL22" s="17">
        <v>0</v>
      </c>
      <c r="BM22" s="17">
        <v>1</v>
      </c>
      <c r="BN22" s="17">
        <v>7</v>
      </c>
      <c r="BO22" s="17">
        <v>8</v>
      </c>
      <c r="BP22" s="17">
        <v>12</v>
      </c>
      <c r="BQ22" s="17">
        <v>0</v>
      </c>
      <c r="BR22" s="17">
        <v>28</v>
      </c>
      <c r="BS22" s="17">
        <v>4</v>
      </c>
      <c r="BT22" s="17">
        <v>0</v>
      </c>
      <c r="BU22" s="17">
        <v>4</v>
      </c>
      <c r="BV22" s="17">
        <v>4</v>
      </c>
      <c r="BW22" s="17">
        <v>0</v>
      </c>
      <c r="BX22" s="17">
        <v>0</v>
      </c>
      <c r="BY22" s="17">
        <v>0</v>
      </c>
      <c r="BZ22" s="17">
        <v>0</v>
      </c>
      <c r="CA22" s="17">
        <v>0</v>
      </c>
      <c r="CB22" s="17">
        <v>0</v>
      </c>
      <c r="CC22" s="17">
        <v>0</v>
      </c>
      <c r="CD22" s="17">
        <v>0</v>
      </c>
      <c r="CE22" s="17">
        <v>1</v>
      </c>
      <c r="CF22" s="17">
        <v>0</v>
      </c>
      <c r="CG22" s="17">
        <v>27</v>
      </c>
      <c r="CH22" s="17">
        <v>14</v>
      </c>
      <c r="CI22" s="17">
        <v>1</v>
      </c>
      <c r="CJ22" s="17">
        <v>13</v>
      </c>
      <c r="CK22" s="17">
        <v>0</v>
      </c>
      <c r="CL22" s="17">
        <v>0</v>
      </c>
      <c r="CM22" s="17">
        <v>28</v>
      </c>
      <c r="CN22" s="17"/>
      <c r="CO22" s="17">
        <v>1</v>
      </c>
      <c r="CP22" s="17"/>
      <c r="CQ22" s="17">
        <v>60</v>
      </c>
      <c r="CR22" s="17"/>
      <c r="CS22" s="17">
        <v>0</v>
      </c>
    </row>
    <row r="23" spans="2:97" ht="54" customHeight="1" x14ac:dyDescent="0.2">
      <c r="B23" s="15" t="s">
        <v>319</v>
      </c>
      <c r="C23" s="16" t="s">
        <v>266</v>
      </c>
      <c r="D23" s="16" t="s">
        <v>320</v>
      </c>
      <c r="E23" s="16" t="s">
        <v>321</v>
      </c>
      <c r="F23" s="15" t="s">
        <v>401</v>
      </c>
      <c r="G23" s="17">
        <v>112</v>
      </c>
      <c r="H23" s="17">
        <v>12</v>
      </c>
      <c r="I23" s="17">
        <v>111</v>
      </c>
      <c r="J23" s="17">
        <v>1</v>
      </c>
      <c r="K23" s="17">
        <v>15</v>
      </c>
      <c r="L23" s="17">
        <v>12</v>
      </c>
      <c r="M23" s="15" t="s">
        <v>322</v>
      </c>
      <c r="N23" s="18">
        <v>0</v>
      </c>
      <c r="O23" s="18">
        <v>0.08</v>
      </c>
      <c r="P23" s="17">
        <v>3</v>
      </c>
      <c r="Q23" s="17">
        <v>9</v>
      </c>
      <c r="R23" s="17">
        <v>0</v>
      </c>
      <c r="S23" s="17">
        <v>0</v>
      </c>
      <c r="T23" s="17">
        <v>0</v>
      </c>
      <c r="U23" s="17">
        <v>0</v>
      </c>
      <c r="V23" s="17">
        <v>0</v>
      </c>
      <c r="W23" s="17">
        <v>7</v>
      </c>
      <c r="X23" s="17">
        <v>0</v>
      </c>
      <c r="Y23" s="17">
        <v>5</v>
      </c>
      <c r="Z23" s="17">
        <v>9</v>
      </c>
      <c r="AA23" s="17">
        <v>3</v>
      </c>
      <c r="AB23" s="17">
        <v>0</v>
      </c>
      <c r="AC23" s="17">
        <v>0</v>
      </c>
      <c r="AD23" s="17">
        <v>9</v>
      </c>
      <c r="AE23" s="17">
        <v>3</v>
      </c>
      <c r="AF23" s="17">
        <v>0</v>
      </c>
      <c r="AG23" s="17">
        <v>0</v>
      </c>
      <c r="AH23" s="17">
        <v>0</v>
      </c>
      <c r="AI23" s="17">
        <v>12</v>
      </c>
      <c r="AJ23" s="17">
        <v>0</v>
      </c>
      <c r="AK23" s="17">
        <v>0</v>
      </c>
      <c r="AL23" s="17">
        <v>0</v>
      </c>
      <c r="AM23" s="17">
        <v>1</v>
      </c>
      <c r="AN23" s="18">
        <v>8.3333333333333329E-2</v>
      </c>
      <c r="AO23" s="17">
        <v>11</v>
      </c>
      <c r="AP23" s="18">
        <v>0.91666666666666663</v>
      </c>
      <c r="AQ23" s="17">
        <v>0</v>
      </c>
      <c r="AR23" s="18">
        <v>0</v>
      </c>
      <c r="AS23" s="17">
        <v>0</v>
      </c>
      <c r="AT23" s="17">
        <v>0</v>
      </c>
      <c r="AU23" s="17">
        <v>12</v>
      </c>
      <c r="AV23" s="17">
        <v>0</v>
      </c>
      <c r="AW23" s="17">
        <v>0</v>
      </c>
      <c r="AX23" s="17">
        <v>12</v>
      </c>
      <c r="AY23" s="17">
        <v>0</v>
      </c>
      <c r="AZ23" s="17">
        <v>0</v>
      </c>
      <c r="BA23" s="17">
        <v>12</v>
      </c>
      <c r="BB23" s="17">
        <v>0</v>
      </c>
      <c r="BC23" s="17">
        <v>0</v>
      </c>
      <c r="BD23" s="17">
        <v>0</v>
      </c>
      <c r="BE23" s="17">
        <v>0</v>
      </c>
      <c r="BF23" s="17">
        <v>0</v>
      </c>
      <c r="BG23" s="17">
        <v>0</v>
      </c>
      <c r="BH23" s="17">
        <v>0</v>
      </c>
      <c r="BI23" s="17">
        <v>0</v>
      </c>
      <c r="BJ23" s="17">
        <v>12</v>
      </c>
      <c r="BK23" s="17">
        <v>0</v>
      </c>
      <c r="BL23" s="17">
        <v>0</v>
      </c>
      <c r="BM23" s="17">
        <v>0</v>
      </c>
      <c r="BN23" s="17">
        <v>0</v>
      </c>
      <c r="BO23" s="17">
        <v>0</v>
      </c>
      <c r="BP23" s="17">
        <v>0</v>
      </c>
      <c r="BQ23" s="17">
        <v>12</v>
      </c>
      <c r="BR23" s="17">
        <v>12</v>
      </c>
      <c r="BS23" s="17">
        <v>0</v>
      </c>
      <c r="BT23" s="17">
        <v>0</v>
      </c>
      <c r="BU23" s="17">
        <v>1</v>
      </c>
      <c r="BV23" s="17">
        <v>0</v>
      </c>
      <c r="BW23" s="17">
        <v>0</v>
      </c>
      <c r="BX23" s="17">
        <v>1</v>
      </c>
      <c r="BY23" s="17">
        <v>0</v>
      </c>
      <c r="BZ23" s="17">
        <v>0</v>
      </c>
      <c r="CA23" s="17">
        <v>0</v>
      </c>
      <c r="CB23" s="17">
        <v>0</v>
      </c>
      <c r="CC23" s="17">
        <v>1</v>
      </c>
      <c r="CD23" s="17">
        <v>0</v>
      </c>
      <c r="CE23" s="17">
        <v>0</v>
      </c>
      <c r="CF23" s="17">
        <v>0</v>
      </c>
      <c r="CG23" s="17">
        <v>12</v>
      </c>
      <c r="CH23" s="17">
        <v>0</v>
      </c>
      <c r="CI23" s="17">
        <v>0</v>
      </c>
      <c r="CJ23" s="17">
        <v>12</v>
      </c>
      <c r="CK23" s="17">
        <v>0</v>
      </c>
      <c r="CL23" s="17">
        <v>0</v>
      </c>
      <c r="CM23" s="17">
        <v>12</v>
      </c>
      <c r="CN23" s="17"/>
      <c r="CO23" s="17">
        <v>1</v>
      </c>
      <c r="CP23" s="17"/>
      <c r="CQ23" s="17">
        <v>0</v>
      </c>
      <c r="CR23" s="17"/>
      <c r="CS23" s="17">
        <v>0</v>
      </c>
    </row>
    <row r="24" spans="2:97" ht="54" customHeight="1" x14ac:dyDescent="0.2">
      <c r="B24" s="15" t="s">
        <v>295</v>
      </c>
      <c r="C24" s="16" t="s">
        <v>266</v>
      </c>
      <c r="D24" s="16" t="s">
        <v>296</v>
      </c>
      <c r="E24" s="16" t="s">
        <v>296</v>
      </c>
      <c r="F24" s="15" t="s">
        <v>297</v>
      </c>
      <c r="G24" s="17">
        <v>6</v>
      </c>
      <c r="H24" s="17">
        <v>0</v>
      </c>
      <c r="I24" s="17">
        <v>0</v>
      </c>
      <c r="J24" s="17">
        <v>0</v>
      </c>
      <c r="K24" s="17">
        <v>6</v>
      </c>
      <c r="L24" s="17">
        <v>6</v>
      </c>
      <c r="M24" s="15" t="s">
        <v>298</v>
      </c>
      <c r="N24" s="18">
        <v>0</v>
      </c>
      <c r="O24" s="18">
        <v>0</v>
      </c>
      <c r="P24" s="17">
        <v>4</v>
      </c>
      <c r="Q24" s="17">
        <v>2</v>
      </c>
      <c r="R24" s="17">
        <v>0</v>
      </c>
      <c r="S24" s="17">
        <v>0</v>
      </c>
      <c r="T24" s="17">
        <v>0</v>
      </c>
      <c r="U24" s="17">
        <v>0</v>
      </c>
      <c r="V24" s="17">
        <v>0</v>
      </c>
      <c r="W24" s="17">
        <v>0</v>
      </c>
      <c r="X24" s="17">
        <v>0</v>
      </c>
      <c r="Y24" s="17">
        <v>6</v>
      </c>
      <c r="Z24" s="17">
        <v>5</v>
      </c>
      <c r="AA24" s="17">
        <v>1</v>
      </c>
      <c r="AB24" s="17">
        <v>0</v>
      </c>
      <c r="AC24" s="17">
        <v>0</v>
      </c>
      <c r="AD24" s="17">
        <v>2</v>
      </c>
      <c r="AE24" s="17">
        <v>4</v>
      </c>
      <c r="AF24" s="17">
        <v>0</v>
      </c>
      <c r="AG24" s="17">
        <v>0</v>
      </c>
      <c r="AH24" s="17">
        <v>0</v>
      </c>
      <c r="AI24" s="17">
        <v>1</v>
      </c>
      <c r="AJ24" s="17">
        <v>3</v>
      </c>
      <c r="AK24" s="17">
        <v>1</v>
      </c>
      <c r="AL24" s="17">
        <v>1</v>
      </c>
      <c r="AM24" s="17">
        <v>0</v>
      </c>
      <c r="AN24" s="18">
        <v>0</v>
      </c>
      <c r="AO24" s="17">
        <v>0</v>
      </c>
      <c r="AP24" s="18">
        <v>0</v>
      </c>
      <c r="AQ24" s="17">
        <v>6</v>
      </c>
      <c r="AR24" s="18">
        <v>1</v>
      </c>
      <c r="AS24" s="17">
        <v>5</v>
      </c>
      <c r="AT24" s="17">
        <v>1</v>
      </c>
      <c r="AU24" s="17">
        <v>0</v>
      </c>
      <c r="AV24" s="17">
        <v>0</v>
      </c>
      <c r="AW24" s="17">
        <v>0</v>
      </c>
      <c r="AX24" s="17">
        <v>6</v>
      </c>
      <c r="AY24" s="17">
        <v>0</v>
      </c>
      <c r="AZ24" s="17">
        <v>6</v>
      </c>
      <c r="BA24" s="17">
        <v>0</v>
      </c>
      <c r="BB24" s="17">
        <v>0</v>
      </c>
      <c r="BC24" s="17">
        <v>0</v>
      </c>
      <c r="BD24" s="17">
        <v>0</v>
      </c>
      <c r="BE24" s="17">
        <v>0</v>
      </c>
      <c r="BF24" s="17">
        <v>0</v>
      </c>
      <c r="BG24" s="17">
        <v>0</v>
      </c>
      <c r="BH24" s="17">
        <v>0</v>
      </c>
      <c r="BI24" s="17">
        <v>0</v>
      </c>
      <c r="BJ24" s="17">
        <v>4</v>
      </c>
      <c r="BK24" s="17">
        <v>0</v>
      </c>
      <c r="BL24" s="17">
        <v>0</v>
      </c>
      <c r="BM24" s="17">
        <v>0</v>
      </c>
      <c r="BN24" s="17">
        <v>0</v>
      </c>
      <c r="BO24" s="17">
        <v>0</v>
      </c>
      <c r="BP24" s="17">
        <v>2</v>
      </c>
      <c r="BQ24" s="17">
        <v>0</v>
      </c>
      <c r="BR24" s="17">
        <v>6</v>
      </c>
      <c r="BS24" s="17">
        <v>0</v>
      </c>
      <c r="BT24" s="17">
        <v>0</v>
      </c>
      <c r="BU24" s="17">
        <v>0</v>
      </c>
      <c r="BV24" s="17">
        <v>0</v>
      </c>
      <c r="BW24" s="17">
        <v>0</v>
      </c>
      <c r="BX24" s="17">
        <v>0</v>
      </c>
      <c r="BY24" s="17">
        <v>0</v>
      </c>
      <c r="BZ24" s="17">
        <v>0</v>
      </c>
      <c r="CA24" s="17">
        <v>0</v>
      </c>
      <c r="CB24" s="17">
        <v>0</v>
      </c>
      <c r="CC24" s="17">
        <v>0</v>
      </c>
      <c r="CD24" s="17">
        <v>0</v>
      </c>
      <c r="CE24" s="17">
        <v>2</v>
      </c>
      <c r="CF24" s="17">
        <v>0</v>
      </c>
      <c r="CG24" s="17">
        <v>0</v>
      </c>
      <c r="CH24" s="17">
        <v>4</v>
      </c>
      <c r="CI24" s="17">
        <v>0</v>
      </c>
      <c r="CJ24" s="17">
        <v>0</v>
      </c>
      <c r="CK24" s="17">
        <v>6</v>
      </c>
      <c r="CL24" s="17">
        <v>0</v>
      </c>
      <c r="CM24" s="17">
        <v>0</v>
      </c>
      <c r="CN24" s="17">
        <v>10</v>
      </c>
      <c r="CO24" s="17">
        <v>2</v>
      </c>
      <c r="CP24" s="17">
        <v>3</v>
      </c>
      <c r="CQ24" s="17">
        <v>0</v>
      </c>
      <c r="CR24" s="17">
        <v>2</v>
      </c>
      <c r="CS24" s="17">
        <v>0</v>
      </c>
    </row>
    <row r="25" spans="2:97" ht="60" x14ac:dyDescent="0.2">
      <c r="B25" s="15" t="s">
        <v>365</v>
      </c>
      <c r="C25" s="16" t="s">
        <v>266</v>
      </c>
      <c r="D25" s="16" t="s">
        <v>366</v>
      </c>
      <c r="E25" s="16" t="s">
        <v>367</v>
      </c>
      <c r="F25" s="15" t="s">
        <v>368</v>
      </c>
      <c r="G25" s="17">
        <v>30</v>
      </c>
      <c r="H25" s="17">
        <v>13</v>
      </c>
      <c r="I25" s="17"/>
      <c r="J25" s="17">
        <v>1</v>
      </c>
      <c r="K25" s="17">
        <v>31</v>
      </c>
      <c r="L25" s="17">
        <v>29</v>
      </c>
      <c r="M25" s="15" t="s">
        <v>369</v>
      </c>
      <c r="N25" s="18">
        <v>0.66</v>
      </c>
      <c r="O25" s="18">
        <v>0.15</v>
      </c>
      <c r="P25" s="17">
        <v>3</v>
      </c>
      <c r="Q25" s="17">
        <v>10</v>
      </c>
      <c r="R25" s="17">
        <v>0</v>
      </c>
      <c r="S25" s="17">
        <v>0</v>
      </c>
      <c r="T25" s="17">
        <v>0</v>
      </c>
      <c r="U25" s="17">
        <v>0</v>
      </c>
      <c r="V25" s="17">
        <v>0</v>
      </c>
      <c r="W25" s="17">
        <v>1</v>
      </c>
      <c r="X25" s="17">
        <v>0</v>
      </c>
      <c r="Y25" s="17">
        <v>12</v>
      </c>
      <c r="Z25" s="17">
        <v>7</v>
      </c>
      <c r="AA25" s="17">
        <v>6</v>
      </c>
      <c r="AB25" s="17">
        <v>0</v>
      </c>
      <c r="AC25" s="17">
        <v>1</v>
      </c>
      <c r="AD25" s="17">
        <v>6</v>
      </c>
      <c r="AE25" s="17">
        <v>4</v>
      </c>
      <c r="AF25" s="17">
        <v>2</v>
      </c>
      <c r="AG25" s="17">
        <v>7</v>
      </c>
      <c r="AH25" s="17">
        <v>0</v>
      </c>
      <c r="AI25" s="17">
        <v>0</v>
      </c>
      <c r="AJ25" s="17">
        <v>0</v>
      </c>
      <c r="AK25" s="17">
        <v>6</v>
      </c>
      <c r="AL25" s="17">
        <v>0</v>
      </c>
      <c r="AM25" s="17">
        <v>1</v>
      </c>
      <c r="AN25" s="18">
        <v>7.6923076923076927E-2</v>
      </c>
      <c r="AO25" s="17">
        <v>1</v>
      </c>
      <c r="AP25" s="18">
        <v>7.6923076923076927E-2</v>
      </c>
      <c r="AQ25" s="17">
        <v>11</v>
      </c>
      <c r="AR25" s="18">
        <v>0.84615384615384615</v>
      </c>
      <c r="AS25" s="17">
        <v>9</v>
      </c>
      <c r="AT25" s="17">
        <v>3</v>
      </c>
      <c r="AU25" s="17">
        <v>1</v>
      </c>
      <c r="AV25" s="17">
        <v>0</v>
      </c>
      <c r="AW25" s="17">
        <v>0</v>
      </c>
      <c r="AX25" s="17">
        <v>13</v>
      </c>
      <c r="AY25" s="17">
        <v>0</v>
      </c>
      <c r="AZ25" s="17">
        <v>0</v>
      </c>
      <c r="BA25" s="17">
        <v>13</v>
      </c>
      <c r="BB25" s="17">
        <v>0</v>
      </c>
      <c r="BC25" s="17">
        <v>0</v>
      </c>
      <c r="BD25" s="17">
        <v>0</v>
      </c>
      <c r="BE25" s="17">
        <v>0</v>
      </c>
      <c r="BF25" s="17">
        <v>0</v>
      </c>
      <c r="BG25" s="17">
        <v>0</v>
      </c>
      <c r="BH25" s="17">
        <v>0</v>
      </c>
      <c r="BI25" s="17">
        <v>0</v>
      </c>
      <c r="BJ25" s="17">
        <v>6</v>
      </c>
      <c r="BK25" s="17">
        <v>0</v>
      </c>
      <c r="BL25" s="17">
        <v>0</v>
      </c>
      <c r="BM25" s="17">
        <v>0</v>
      </c>
      <c r="BN25" s="17">
        <v>0</v>
      </c>
      <c r="BO25" s="17">
        <v>0</v>
      </c>
      <c r="BP25" s="17">
        <v>7</v>
      </c>
      <c r="BQ25" s="17">
        <v>0</v>
      </c>
      <c r="BR25" s="17">
        <v>13</v>
      </c>
      <c r="BS25" s="17">
        <v>0</v>
      </c>
      <c r="BT25" s="17">
        <v>0</v>
      </c>
      <c r="BU25" s="17">
        <v>0</v>
      </c>
      <c r="BV25" s="17">
        <v>0</v>
      </c>
      <c r="BW25" s="17">
        <v>0</v>
      </c>
      <c r="BX25" s="17">
        <v>0</v>
      </c>
      <c r="BY25" s="17">
        <v>0</v>
      </c>
      <c r="BZ25" s="17">
        <v>0</v>
      </c>
      <c r="CA25" s="17">
        <v>0</v>
      </c>
      <c r="CB25" s="17">
        <v>0</v>
      </c>
      <c r="CC25" s="17">
        <v>0</v>
      </c>
      <c r="CD25" s="17">
        <v>1</v>
      </c>
      <c r="CE25" s="17">
        <v>3</v>
      </c>
      <c r="CF25" s="17">
        <v>1</v>
      </c>
      <c r="CG25" s="17">
        <v>0</v>
      </c>
      <c r="CH25" s="17">
        <v>1</v>
      </c>
      <c r="CI25" s="17">
        <v>0</v>
      </c>
      <c r="CJ25" s="17">
        <v>8</v>
      </c>
      <c r="CK25" s="17">
        <v>0</v>
      </c>
      <c r="CL25" s="17">
        <v>0</v>
      </c>
      <c r="CM25" s="17">
        <v>0</v>
      </c>
      <c r="CN25" s="17"/>
      <c r="CO25" s="17">
        <v>0</v>
      </c>
      <c r="CP25" s="17"/>
      <c r="CQ25" s="17">
        <v>0</v>
      </c>
      <c r="CR25" s="17"/>
      <c r="CS25" s="17">
        <v>0</v>
      </c>
    </row>
    <row r="26" spans="2:97" ht="54" customHeight="1" x14ac:dyDescent="0.2">
      <c r="B26" s="15" t="s">
        <v>339</v>
      </c>
      <c r="C26" s="16" t="s">
        <v>340</v>
      </c>
      <c r="D26" s="16" t="s">
        <v>341</v>
      </c>
      <c r="E26" s="16" t="s">
        <v>342</v>
      </c>
      <c r="F26" s="15" t="s">
        <v>343</v>
      </c>
      <c r="G26" s="17">
        <v>46</v>
      </c>
      <c r="H26" s="17">
        <v>10</v>
      </c>
      <c r="I26" s="17">
        <v>36</v>
      </c>
      <c r="J26" s="17">
        <v>1</v>
      </c>
      <c r="K26" s="17">
        <v>10</v>
      </c>
      <c r="L26" s="17">
        <v>10</v>
      </c>
      <c r="M26" s="15" t="s">
        <v>344</v>
      </c>
      <c r="N26" s="18">
        <v>0</v>
      </c>
      <c r="O26" s="18">
        <v>0</v>
      </c>
      <c r="P26" s="17">
        <v>3</v>
      </c>
      <c r="Q26" s="17">
        <v>7</v>
      </c>
      <c r="R26" s="17">
        <v>0</v>
      </c>
      <c r="S26" s="17">
        <v>0</v>
      </c>
      <c r="T26" s="17">
        <v>0</v>
      </c>
      <c r="U26" s="17">
        <v>0</v>
      </c>
      <c r="V26" s="17">
        <v>0</v>
      </c>
      <c r="W26" s="17">
        <v>0</v>
      </c>
      <c r="X26" s="17">
        <v>0</v>
      </c>
      <c r="Y26" s="17">
        <v>10</v>
      </c>
      <c r="Z26" s="17">
        <v>7</v>
      </c>
      <c r="AA26" s="17">
        <v>3</v>
      </c>
      <c r="AB26" s="17">
        <v>2</v>
      </c>
      <c r="AC26" s="17">
        <v>4</v>
      </c>
      <c r="AD26" s="17">
        <v>3</v>
      </c>
      <c r="AE26" s="17">
        <v>1</v>
      </c>
      <c r="AF26" s="17">
        <v>0</v>
      </c>
      <c r="AG26" s="17">
        <v>0</v>
      </c>
      <c r="AH26" s="17">
        <v>4</v>
      </c>
      <c r="AI26" s="17">
        <v>0</v>
      </c>
      <c r="AJ26" s="17">
        <v>3</v>
      </c>
      <c r="AK26" s="17">
        <v>3</v>
      </c>
      <c r="AL26" s="17">
        <v>0</v>
      </c>
      <c r="AM26" s="17">
        <v>10</v>
      </c>
      <c r="AN26" s="18">
        <v>1</v>
      </c>
      <c r="AO26" s="17">
        <v>0</v>
      </c>
      <c r="AP26" s="18">
        <v>0</v>
      </c>
      <c r="AQ26" s="17">
        <v>0</v>
      </c>
      <c r="AR26" s="18">
        <v>0</v>
      </c>
      <c r="AS26" s="17">
        <v>10</v>
      </c>
      <c r="AT26" s="17">
        <v>5</v>
      </c>
      <c r="AU26" s="17">
        <v>0</v>
      </c>
      <c r="AV26" s="17">
        <v>0</v>
      </c>
      <c r="AW26" s="17">
        <v>0</v>
      </c>
      <c r="AX26" s="17">
        <v>5</v>
      </c>
      <c r="AY26" s="17">
        <v>5</v>
      </c>
      <c r="AZ26" s="17">
        <v>10</v>
      </c>
      <c r="BA26" s="17">
        <v>0</v>
      </c>
      <c r="BB26" s="17">
        <v>0</v>
      </c>
      <c r="BC26" s="17">
        <v>0</v>
      </c>
      <c r="BD26" s="17">
        <v>0</v>
      </c>
      <c r="BE26" s="17">
        <v>0</v>
      </c>
      <c r="BF26" s="17">
        <v>0</v>
      </c>
      <c r="BG26" s="17">
        <v>2</v>
      </c>
      <c r="BH26" s="17">
        <v>0</v>
      </c>
      <c r="BI26" s="17">
        <v>3</v>
      </c>
      <c r="BJ26" s="17">
        <v>0</v>
      </c>
      <c r="BK26" s="17">
        <v>0</v>
      </c>
      <c r="BL26" s="17">
        <v>0</v>
      </c>
      <c r="BM26" s="17">
        <v>0</v>
      </c>
      <c r="BN26" s="17">
        <v>0</v>
      </c>
      <c r="BO26" s="17">
        <v>0</v>
      </c>
      <c r="BP26" s="17">
        <v>5</v>
      </c>
      <c r="BQ26" s="17">
        <v>0</v>
      </c>
      <c r="BR26" s="17">
        <v>10</v>
      </c>
      <c r="BS26" s="17">
        <v>10</v>
      </c>
      <c r="BT26" s="17">
        <v>0</v>
      </c>
      <c r="BU26" s="17">
        <v>10</v>
      </c>
      <c r="BV26" s="17">
        <v>0</v>
      </c>
      <c r="BW26" s="17">
        <v>0</v>
      </c>
      <c r="BX26" s="17">
        <v>10</v>
      </c>
      <c r="BY26" s="17">
        <v>2</v>
      </c>
      <c r="BZ26" s="17">
        <v>5</v>
      </c>
      <c r="CA26" s="17">
        <v>1</v>
      </c>
      <c r="CB26" s="17">
        <v>2</v>
      </c>
      <c r="CC26" s="17">
        <v>0</v>
      </c>
      <c r="CD26" s="17">
        <v>0</v>
      </c>
      <c r="CE26" s="17">
        <v>0</v>
      </c>
      <c r="CF26" s="17">
        <v>0</v>
      </c>
      <c r="CG26" s="17">
        <v>10</v>
      </c>
      <c r="CH26" s="17">
        <v>0</v>
      </c>
      <c r="CI26" s="17">
        <v>0</v>
      </c>
      <c r="CJ26" s="17">
        <v>10</v>
      </c>
      <c r="CK26" s="17">
        <v>0</v>
      </c>
      <c r="CL26" s="17">
        <v>0</v>
      </c>
      <c r="CM26" s="17">
        <v>10</v>
      </c>
      <c r="CN26" s="17"/>
      <c r="CO26" s="17">
        <v>2</v>
      </c>
      <c r="CP26" s="17">
        <v>4</v>
      </c>
      <c r="CQ26" s="17">
        <v>2</v>
      </c>
      <c r="CR26" s="17">
        <v>2</v>
      </c>
      <c r="CS26" s="17">
        <v>1</v>
      </c>
    </row>
    <row r="27" spans="2:97" ht="54" customHeight="1" x14ac:dyDescent="0.2">
      <c r="B27" s="15" t="s">
        <v>351</v>
      </c>
      <c r="C27" s="16" t="s">
        <v>266</v>
      </c>
      <c r="D27" s="16" t="s">
        <v>341</v>
      </c>
      <c r="E27" s="16" t="s">
        <v>342</v>
      </c>
      <c r="F27" s="15" t="s">
        <v>352</v>
      </c>
      <c r="G27" s="17">
        <v>54</v>
      </c>
      <c r="H27" s="17">
        <v>26</v>
      </c>
      <c r="I27" s="17">
        <v>27</v>
      </c>
      <c r="J27" s="17">
        <v>1</v>
      </c>
      <c r="K27" s="17">
        <v>34</v>
      </c>
      <c r="L27" s="17">
        <v>32</v>
      </c>
      <c r="M27" s="15" t="s">
        <v>353</v>
      </c>
      <c r="N27" s="18">
        <v>0.77</v>
      </c>
      <c r="O27" s="18">
        <v>0.69230000000000003</v>
      </c>
      <c r="P27" s="17">
        <v>20</v>
      </c>
      <c r="Q27" s="17">
        <v>11</v>
      </c>
      <c r="R27" s="17">
        <v>0</v>
      </c>
      <c r="S27" s="17">
        <v>1</v>
      </c>
      <c r="T27" s="17">
        <v>0</v>
      </c>
      <c r="U27" s="17">
        <v>2</v>
      </c>
      <c r="V27" s="17">
        <v>0</v>
      </c>
      <c r="W27" s="17">
        <v>3</v>
      </c>
      <c r="X27" s="17">
        <v>0</v>
      </c>
      <c r="Y27" s="17">
        <v>27</v>
      </c>
      <c r="Z27" s="17">
        <v>26</v>
      </c>
      <c r="AA27" s="17">
        <v>6</v>
      </c>
      <c r="AB27" s="17">
        <v>1</v>
      </c>
      <c r="AC27" s="17">
        <v>4</v>
      </c>
      <c r="AD27" s="17">
        <v>3</v>
      </c>
      <c r="AE27" s="17">
        <v>12</v>
      </c>
      <c r="AF27" s="17">
        <v>12</v>
      </c>
      <c r="AG27" s="17">
        <v>0</v>
      </c>
      <c r="AH27" s="17">
        <v>0</v>
      </c>
      <c r="AI27" s="17">
        <v>0</v>
      </c>
      <c r="AJ27" s="17">
        <v>0</v>
      </c>
      <c r="AK27" s="17">
        <v>32</v>
      </c>
      <c r="AL27" s="17">
        <v>0</v>
      </c>
      <c r="AM27" s="17">
        <v>12</v>
      </c>
      <c r="AN27" s="18">
        <v>0.375</v>
      </c>
      <c r="AO27" s="17">
        <v>20</v>
      </c>
      <c r="AP27" s="18">
        <v>0.625</v>
      </c>
      <c r="AQ27" s="17">
        <v>0</v>
      </c>
      <c r="AR27" s="18">
        <v>0</v>
      </c>
      <c r="AS27" s="17">
        <v>32</v>
      </c>
      <c r="AT27" s="17">
        <v>0</v>
      </c>
      <c r="AU27" s="17">
        <v>0</v>
      </c>
      <c r="AV27" s="17">
        <v>1</v>
      </c>
      <c r="AW27" s="17">
        <v>0</v>
      </c>
      <c r="AX27" s="17">
        <v>32</v>
      </c>
      <c r="AY27" s="17">
        <v>0</v>
      </c>
      <c r="AZ27" s="17">
        <v>32</v>
      </c>
      <c r="BA27" s="17">
        <v>0</v>
      </c>
      <c r="BB27" s="17">
        <v>0</v>
      </c>
      <c r="BC27" s="17">
        <v>0</v>
      </c>
      <c r="BD27" s="17">
        <v>0</v>
      </c>
      <c r="BE27" s="17">
        <v>0</v>
      </c>
      <c r="BF27" s="17">
        <v>0</v>
      </c>
      <c r="BG27" s="17">
        <v>0</v>
      </c>
      <c r="BH27" s="17">
        <v>0</v>
      </c>
      <c r="BI27" s="17">
        <v>23</v>
      </c>
      <c r="BJ27" s="17">
        <v>0</v>
      </c>
      <c r="BK27" s="17">
        <v>0</v>
      </c>
      <c r="BL27" s="17">
        <v>0</v>
      </c>
      <c r="BM27" s="17">
        <v>0</v>
      </c>
      <c r="BN27" s="17">
        <v>0</v>
      </c>
      <c r="BO27" s="17">
        <v>1</v>
      </c>
      <c r="BP27" s="17">
        <v>8</v>
      </c>
      <c r="BQ27" s="17">
        <v>0</v>
      </c>
      <c r="BR27" s="17">
        <v>32</v>
      </c>
      <c r="BS27" s="17">
        <v>25</v>
      </c>
      <c r="BT27" s="17">
        <v>2</v>
      </c>
      <c r="BU27" s="17">
        <v>6</v>
      </c>
      <c r="BV27" s="17">
        <v>0</v>
      </c>
      <c r="BW27" s="17">
        <v>4</v>
      </c>
      <c r="BX27" s="17">
        <v>0</v>
      </c>
      <c r="BY27" s="17">
        <v>0</v>
      </c>
      <c r="BZ27" s="17">
        <v>0</v>
      </c>
      <c r="CA27" s="17">
        <v>0</v>
      </c>
      <c r="CB27" s="17">
        <v>0</v>
      </c>
      <c r="CC27" s="17">
        <v>0</v>
      </c>
      <c r="CD27" s="17">
        <v>2</v>
      </c>
      <c r="CE27" s="17">
        <v>1</v>
      </c>
      <c r="CF27" s="17">
        <v>0</v>
      </c>
      <c r="CG27" s="17">
        <v>31</v>
      </c>
      <c r="CH27" s="17">
        <v>11</v>
      </c>
      <c r="CI27" s="17">
        <v>2</v>
      </c>
      <c r="CJ27" s="17">
        <v>19</v>
      </c>
      <c r="CK27" s="17">
        <v>0</v>
      </c>
      <c r="CL27" s="17">
        <v>0</v>
      </c>
      <c r="CM27" s="17">
        <v>32</v>
      </c>
      <c r="CN27" s="17"/>
      <c r="CO27" s="17">
        <v>48</v>
      </c>
      <c r="CP27" s="17"/>
      <c r="CQ27" s="17">
        <v>16</v>
      </c>
      <c r="CR27" s="17"/>
      <c r="CS27" s="17">
        <v>3</v>
      </c>
    </row>
    <row r="28" spans="2:97" ht="54" customHeight="1" x14ac:dyDescent="0.2">
      <c r="B28" s="15" t="s">
        <v>379</v>
      </c>
      <c r="C28" s="16" t="s">
        <v>266</v>
      </c>
      <c r="D28" s="16" t="s">
        <v>380</v>
      </c>
      <c r="E28" s="16" t="s">
        <v>381</v>
      </c>
      <c r="F28" s="15" t="s">
        <v>382</v>
      </c>
      <c r="G28" s="17">
        <v>103</v>
      </c>
      <c r="H28" s="17">
        <v>48</v>
      </c>
      <c r="I28" s="17">
        <v>0</v>
      </c>
      <c r="J28" s="17">
        <v>55</v>
      </c>
      <c r="K28" s="17">
        <v>90</v>
      </c>
      <c r="L28" s="17">
        <v>59</v>
      </c>
      <c r="M28" s="15"/>
      <c r="N28" s="18">
        <v>0.2</v>
      </c>
      <c r="O28" s="18">
        <v>0.2</v>
      </c>
      <c r="P28" s="17">
        <v>24</v>
      </c>
      <c r="Q28" s="17">
        <v>35</v>
      </c>
      <c r="R28" s="17">
        <v>0</v>
      </c>
      <c r="S28" s="17">
        <v>0</v>
      </c>
      <c r="T28" s="17">
        <v>0</v>
      </c>
      <c r="U28" s="17">
        <v>0</v>
      </c>
      <c r="V28" s="17">
        <v>1</v>
      </c>
      <c r="W28" s="17">
        <v>6</v>
      </c>
      <c r="X28" s="17">
        <v>0</v>
      </c>
      <c r="Y28" s="17">
        <v>52</v>
      </c>
      <c r="Z28" s="17">
        <v>49</v>
      </c>
      <c r="AA28" s="17">
        <v>10</v>
      </c>
      <c r="AB28" s="17">
        <v>8</v>
      </c>
      <c r="AC28" s="17">
        <v>9</v>
      </c>
      <c r="AD28" s="17">
        <v>15</v>
      </c>
      <c r="AE28" s="17">
        <v>13</v>
      </c>
      <c r="AF28" s="17">
        <v>14</v>
      </c>
      <c r="AG28" s="17">
        <v>31</v>
      </c>
      <c r="AH28" s="17">
        <v>0</v>
      </c>
      <c r="AI28" s="17">
        <v>7</v>
      </c>
      <c r="AJ28" s="17">
        <v>15</v>
      </c>
      <c r="AK28" s="17">
        <v>1</v>
      </c>
      <c r="AL28" s="17">
        <v>5</v>
      </c>
      <c r="AM28" s="17">
        <v>11</v>
      </c>
      <c r="AN28" s="18">
        <v>0.1864406779661017</v>
      </c>
      <c r="AO28" s="17">
        <v>11</v>
      </c>
      <c r="AP28" s="18">
        <v>0.1864406779661017</v>
      </c>
      <c r="AQ28" s="17">
        <v>37</v>
      </c>
      <c r="AR28" s="18">
        <v>0.6271186440677966</v>
      </c>
      <c r="AS28" s="17">
        <v>22</v>
      </c>
      <c r="AT28" s="17">
        <v>2</v>
      </c>
      <c r="AU28" s="17">
        <v>35</v>
      </c>
      <c r="AV28" s="17">
        <v>0</v>
      </c>
      <c r="AW28" s="17">
        <v>0</v>
      </c>
      <c r="AX28" s="17">
        <v>59</v>
      </c>
      <c r="AY28" s="17">
        <v>0</v>
      </c>
      <c r="AZ28" s="17">
        <v>0</v>
      </c>
      <c r="BA28" s="17">
        <v>9</v>
      </c>
      <c r="BB28" s="17">
        <v>0</v>
      </c>
      <c r="BC28" s="17">
        <v>0</v>
      </c>
      <c r="BD28" s="17">
        <v>0</v>
      </c>
      <c r="BE28" s="17">
        <v>0</v>
      </c>
      <c r="BF28" s="17">
        <v>0</v>
      </c>
      <c r="BG28" s="17">
        <v>0</v>
      </c>
      <c r="BH28" s="17">
        <v>0</v>
      </c>
      <c r="BI28" s="17">
        <v>1</v>
      </c>
      <c r="BJ28" s="17">
        <v>0</v>
      </c>
      <c r="BK28" s="17">
        <v>0</v>
      </c>
      <c r="BL28" s="17">
        <v>2</v>
      </c>
      <c r="BM28" s="17">
        <v>1</v>
      </c>
      <c r="BN28" s="17">
        <v>0</v>
      </c>
      <c r="BO28" s="17">
        <v>1</v>
      </c>
      <c r="BP28" s="17">
        <v>1</v>
      </c>
      <c r="BQ28" s="17">
        <v>3</v>
      </c>
      <c r="BR28" s="17">
        <v>9</v>
      </c>
      <c r="BS28" s="17">
        <v>3</v>
      </c>
      <c r="BT28" s="17">
        <v>0</v>
      </c>
      <c r="BU28" s="17">
        <v>7</v>
      </c>
      <c r="BV28" s="17">
        <v>1</v>
      </c>
      <c r="BW28" s="17">
        <v>0</v>
      </c>
      <c r="BX28" s="17">
        <v>6</v>
      </c>
      <c r="BY28" s="17">
        <v>0</v>
      </c>
      <c r="BZ28" s="17">
        <v>0</v>
      </c>
      <c r="CA28" s="17">
        <v>0</v>
      </c>
      <c r="CB28" s="17">
        <v>0</v>
      </c>
      <c r="CC28" s="17">
        <v>6</v>
      </c>
      <c r="CD28" s="17">
        <v>4</v>
      </c>
      <c r="CE28" s="17">
        <v>2</v>
      </c>
      <c r="CF28" s="17">
        <v>1</v>
      </c>
      <c r="CG28" s="17">
        <v>56</v>
      </c>
      <c r="CH28" s="17">
        <v>10</v>
      </c>
      <c r="CI28" s="17">
        <v>3</v>
      </c>
      <c r="CJ28" s="17">
        <v>46</v>
      </c>
      <c r="CK28" s="17">
        <v>12</v>
      </c>
      <c r="CL28" s="17">
        <v>4</v>
      </c>
      <c r="CM28" s="17">
        <v>43</v>
      </c>
      <c r="CN28" s="17">
        <v>32</v>
      </c>
      <c r="CO28" s="17">
        <v>3</v>
      </c>
      <c r="CP28" s="17">
        <v>24</v>
      </c>
      <c r="CQ28" s="17">
        <v>1</v>
      </c>
      <c r="CR28" s="17">
        <v>0</v>
      </c>
      <c r="CS28" s="17">
        <v>3</v>
      </c>
    </row>
    <row r="29" spans="2:97" ht="54" customHeight="1" x14ac:dyDescent="0.2">
      <c r="B29" s="15" t="s">
        <v>323</v>
      </c>
      <c r="C29" s="16" t="s">
        <v>266</v>
      </c>
      <c r="D29" s="16" t="s">
        <v>324</v>
      </c>
      <c r="E29" s="16" t="s">
        <v>325</v>
      </c>
      <c r="F29" s="15" t="s">
        <v>326</v>
      </c>
      <c r="G29" s="17">
        <v>39</v>
      </c>
      <c r="H29" s="17">
        <v>19</v>
      </c>
      <c r="I29" s="17">
        <v>20</v>
      </c>
      <c r="J29" s="17">
        <v>1</v>
      </c>
      <c r="K29" s="17">
        <v>26</v>
      </c>
      <c r="L29" s="17">
        <v>26</v>
      </c>
      <c r="M29" s="15" t="s">
        <v>327</v>
      </c>
      <c r="N29" s="18">
        <v>0.06</v>
      </c>
      <c r="O29" s="18">
        <v>2.5000000000000001E-2</v>
      </c>
      <c r="P29" s="17">
        <v>6</v>
      </c>
      <c r="Q29" s="17">
        <v>19</v>
      </c>
      <c r="R29" s="17">
        <v>1</v>
      </c>
      <c r="S29" s="17">
        <v>0</v>
      </c>
      <c r="T29" s="17">
        <v>0</v>
      </c>
      <c r="U29" s="17">
        <v>1</v>
      </c>
      <c r="V29" s="17">
        <v>3</v>
      </c>
      <c r="W29" s="17">
        <v>3</v>
      </c>
      <c r="X29" s="17">
        <v>1</v>
      </c>
      <c r="Y29" s="17">
        <v>18</v>
      </c>
      <c r="Z29" s="17">
        <v>23</v>
      </c>
      <c r="AA29" s="17">
        <v>3</v>
      </c>
      <c r="AB29" s="17">
        <v>0</v>
      </c>
      <c r="AC29" s="17">
        <v>2</v>
      </c>
      <c r="AD29" s="17">
        <v>0</v>
      </c>
      <c r="AE29" s="17">
        <v>16</v>
      </c>
      <c r="AF29" s="17">
        <v>8</v>
      </c>
      <c r="AG29" s="17">
        <v>0</v>
      </c>
      <c r="AH29" s="17">
        <v>0</v>
      </c>
      <c r="AI29" s="17">
        <v>0</v>
      </c>
      <c r="AJ29" s="17">
        <v>0</v>
      </c>
      <c r="AK29" s="17">
        <v>26</v>
      </c>
      <c r="AL29" s="17">
        <v>0</v>
      </c>
      <c r="AM29" s="17">
        <v>8</v>
      </c>
      <c r="AN29" s="18">
        <v>0.30769230769230771</v>
      </c>
      <c r="AO29" s="17">
        <v>18</v>
      </c>
      <c r="AP29" s="18">
        <v>0.69230769230769229</v>
      </c>
      <c r="AQ29" s="17">
        <v>0</v>
      </c>
      <c r="AR29" s="18">
        <v>0</v>
      </c>
      <c r="AS29" s="17">
        <v>21</v>
      </c>
      <c r="AT29" s="17">
        <v>0</v>
      </c>
      <c r="AU29" s="17">
        <v>5</v>
      </c>
      <c r="AV29" s="17">
        <v>0</v>
      </c>
      <c r="AW29" s="17">
        <v>0</v>
      </c>
      <c r="AX29" s="17">
        <v>26</v>
      </c>
      <c r="AY29" s="17">
        <v>0</v>
      </c>
      <c r="AZ29" s="17">
        <v>26</v>
      </c>
      <c r="BA29" s="17">
        <v>0</v>
      </c>
      <c r="BB29" s="17">
        <v>0</v>
      </c>
      <c r="BC29" s="17">
        <v>0</v>
      </c>
      <c r="BD29" s="17">
        <v>0</v>
      </c>
      <c r="BE29" s="17">
        <v>0</v>
      </c>
      <c r="BF29" s="17">
        <v>0</v>
      </c>
      <c r="BG29" s="17">
        <v>0</v>
      </c>
      <c r="BH29" s="17">
        <v>0</v>
      </c>
      <c r="BI29" s="17">
        <v>0</v>
      </c>
      <c r="BJ29" s="17">
        <v>0</v>
      </c>
      <c r="BK29" s="17">
        <v>0</v>
      </c>
      <c r="BL29" s="17">
        <v>0</v>
      </c>
      <c r="BM29" s="17">
        <v>0</v>
      </c>
      <c r="BN29" s="17">
        <v>3</v>
      </c>
      <c r="BO29" s="17">
        <v>7</v>
      </c>
      <c r="BP29" s="17">
        <v>16</v>
      </c>
      <c r="BQ29" s="17">
        <v>0</v>
      </c>
      <c r="BR29" s="17">
        <v>26</v>
      </c>
      <c r="BS29" s="17">
        <v>1</v>
      </c>
      <c r="BT29" s="17">
        <v>0</v>
      </c>
      <c r="BU29" s="17"/>
      <c r="BV29" s="17">
        <v>0</v>
      </c>
      <c r="BW29" s="17">
        <v>5</v>
      </c>
      <c r="BX29" s="17">
        <v>2</v>
      </c>
      <c r="BY29" s="17">
        <v>1</v>
      </c>
      <c r="BZ29" s="17">
        <v>1</v>
      </c>
      <c r="CA29" s="17">
        <v>0</v>
      </c>
      <c r="CB29" s="17">
        <v>0</v>
      </c>
      <c r="CC29" s="17">
        <v>0</v>
      </c>
      <c r="CD29" s="17">
        <v>2</v>
      </c>
      <c r="CE29" s="17">
        <v>11</v>
      </c>
      <c r="CF29" s="17">
        <v>0</v>
      </c>
      <c r="CG29" s="17">
        <v>15</v>
      </c>
      <c r="CH29" s="17">
        <v>11</v>
      </c>
      <c r="CI29" s="17">
        <v>0</v>
      </c>
      <c r="CJ29" s="17">
        <v>15</v>
      </c>
      <c r="CK29" s="17">
        <v>11</v>
      </c>
      <c r="CL29" s="17">
        <v>0</v>
      </c>
      <c r="CM29" s="17">
        <v>15</v>
      </c>
      <c r="CN29" s="17"/>
      <c r="CO29" s="17">
        <v>15</v>
      </c>
      <c r="CP29" s="17"/>
      <c r="CQ29" s="17">
        <v>3</v>
      </c>
      <c r="CR29" s="17"/>
      <c r="CS29" s="17">
        <v>0</v>
      </c>
    </row>
    <row r="30" spans="2:97" ht="54" customHeight="1" x14ac:dyDescent="0.2">
      <c r="B30" s="15" t="s">
        <v>333</v>
      </c>
      <c r="C30" s="16" t="s">
        <v>266</v>
      </c>
      <c r="D30" s="16" t="s">
        <v>334</v>
      </c>
      <c r="E30" s="16" t="s">
        <v>335</v>
      </c>
      <c r="F30" s="15" t="s">
        <v>336</v>
      </c>
      <c r="G30" s="17">
        <v>32</v>
      </c>
      <c r="H30" s="17">
        <v>15</v>
      </c>
      <c r="I30" s="17">
        <v>0</v>
      </c>
      <c r="J30" s="17">
        <v>17</v>
      </c>
      <c r="K30" s="17">
        <v>19</v>
      </c>
      <c r="L30" s="17">
        <v>15</v>
      </c>
      <c r="M30" s="15" t="s">
        <v>337</v>
      </c>
      <c r="N30" s="18">
        <v>0</v>
      </c>
      <c r="O30" s="18">
        <v>0</v>
      </c>
      <c r="P30" s="17">
        <v>3</v>
      </c>
      <c r="Q30" s="17">
        <v>12</v>
      </c>
      <c r="R30" s="17">
        <v>0</v>
      </c>
      <c r="S30" s="17">
        <v>0</v>
      </c>
      <c r="T30" s="17">
        <v>0</v>
      </c>
      <c r="U30" s="17">
        <v>0</v>
      </c>
      <c r="V30" s="17">
        <v>0</v>
      </c>
      <c r="W30" s="17">
        <v>1</v>
      </c>
      <c r="X30" s="17">
        <v>3</v>
      </c>
      <c r="Y30" s="17">
        <v>11</v>
      </c>
      <c r="Z30" s="17">
        <v>11</v>
      </c>
      <c r="AA30" s="17">
        <v>4</v>
      </c>
      <c r="AB30" s="17">
        <v>6</v>
      </c>
      <c r="AC30" s="17">
        <v>7</v>
      </c>
      <c r="AD30" s="17">
        <v>7</v>
      </c>
      <c r="AE30" s="17">
        <v>5</v>
      </c>
      <c r="AF30" s="17">
        <v>6</v>
      </c>
      <c r="AG30" s="17">
        <v>3</v>
      </c>
      <c r="AH30" s="17">
        <v>0</v>
      </c>
      <c r="AI30" s="17">
        <v>2</v>
      </c>
      <c r="AJ30" s="17">
        <v>8</v>
      </c>
      <c r="AK30" s="17">
        <v>2</v>
      </c>
      <c r="AL30" s="17">
        <v>0</v>
      </c>
      <c r="AM30" s="17">
        <v>15</v>
      </c>
      <c r="AN30" s="18">
        <v>1</v>
      </c>
      <c r="AO30" s="17">
        <v>0</v>
      </c>
      <c r="AP30" s="18">
        <v>0</v>
      </c>
      <c r="AQ30" s="17">
        <v>0</v>
      </c>
      <c r="AR30" s="18">
        <v>0</v>
      </c>
      <c r="AS30" s="17">
        <v>0</v>
      </c>
      <c r="AT30" s="17">
        <v>0</v>
      </c>
      <c r="AU30" s="17">
        <v>15</v>
      </c>
      <c r="AV30" s="17">
        <v>0</v>
      </c>
      <c r="AW30" s="17">
        <v>0</v>
      </c>
      <c r="AX30" s="17">
        <v>15</v>
      </c>
      <c r="AY30" s="17">
        <v>0</v>
      </c>
      <c r="AZ30" s="17">
        <v>15</v>
      </c>
      <c r="BA30" s="17">
        <v>0</v>
      </c>
      <c r="BB30" s="17">
        <v>0</v>
      </c>
      <c r="BC30" s="17">
        <v>0</v>
      </c>
      <c r="BD30" s="17">
        <v>0</v>
      </c>
      <c r="BE30" s="17">
        <v>0</v>
      </c>
      <c r="BF30" s="17">
        <v>2</v>
      </c>
      <c r="BG30" s="17">
        <v>1</v>
      </c>
      <c r="BH30" s="17">
        <v>3</v>
      </c>
      <c r="BI30" s="17">
        <v>5</v>
      </c>
      <c r="BJ30" s="17">
        <v>1</v>
      </c>
      <c r="BK30" s="17">
        <v>0</v>
      </c>
      <c r="BL30" s="17">
        <v>0</v>
      </c>
      <c r="BM30" s="17">
        <v>1</v>
      </c>
      <c r="BN30" s="17">
        <v>1</v>
      </c>
      <c r="BO30" s="17">
        <v>1</v>
      </c>
      <c r="BP30" s="17">
        <v>0</v>
      </c>
      <c r="BQ30" s="17">
        <v>0</v>
      </c>
      <c r="BR30" s="17">
        <v>15</v>
      </c>
      <c r="BS30" s="17">
        <v>0</v>
      </c>
      <c r="BT30" s="17">
        <v>0</v>
      </c>
      <c r="BU30" s="17">
        <v>0</v>
      </c>
      <c r="BV30" s="17">
        <v>0</v>
      </c>
      <c r="BW30" s="17">
        <v>0</v>
      </c>
      <c r="BX30" s="17">
        <v>0</v>
      </c>
      <c r="BY30" s="17">
        <v>0</v>
      </c>
      <c r="BZ30" s="17">
        <v>0</v>
      </c>
      <c r="CA30" s="17">
        <v>0</v>
      </c>
      <c r="CB30" s="17">
        <v>0</v>
      </c>
      <c r="CC30" s="17">
        <v>0</v>
      </c>
      <c r="CD30" s="17">
        <v>0</v>
      </c>
      <c r="CE30" s="17">
        <v>0</v>
      </c>
      <c r="CF30" s="17">
        <v>0</v>
      </c>
      <c r="CG30" s="17">
        <v>15</v>
      </c>
      <c r="CH30" s="17">
        <v>0</v>
      </c>
      <c r="CI30" s="17">
        <v>0</v>
      </c>
      <c r="CJ30" s="17">
        <v>15</v>
      </c>
      <c r="CK30" s="17">
        <v>0</v>
      </c>
      <c r="CL30" s="17">
        <v>0</v>
      </c>
      <c r="CM30" s="17">
        <v>15</v>
      </c>
      <c r="CN30" s="17" t="s">
        <v>338</v>
      </c>
      <c r="CO30" s="17" t="s">
        <v>338</v>
      </c>
      <c r="CP30" s="17" t="s">
        <v>338</v>
      </c>
      <c r="CQ30" s="17" t="s">
        <v>338</v>
      </c>
      <c r="CR30" s="17" t="s">
        <v>338</v>
      </c>
      <c r="CS30" s="17" t="s">
        <v>338</v>
      </c>
    </row>
    <row r="31" spans="2:97" ht="54" customHeight="1" x14ac:dyDescent="0.2">
      <c r="B31" s="15" t="s">
        <v>311</v>
      </c>
      <c r="C31" s="16" t="s">
        <v>266</v>
      </c>
      <c r="D31" s="16" t="s">
        <v>312</v>
      </c>
      <c r="E31" s="16" t="s">
        <v>313</v>
      </c>
      <c r="F31" s="15" t="s">
        <v>314</v>
      </c>
      <c r="G31" s="17">
        <v>80</v>
      </c>
      <c r="H31" s="17">
        <v>33</v>
      </c>
      <c r="I31" s="17">
        <v>78</v>
      </c>
      <c r="J31" s="17">
        <v>2</v>
      </c>
      <c r="K31" s="17">
        <v>33</v>
      </c>
      <c r="L31" s="17">
        <v>33</v>
      </c>
      <c r="M31" s="15" t="s">
        <v>315</v>
      </c>
      <c r="N31" s="18">
        <v>0</v>
      </c>
      <c r="O31" s="18">
        <v>0</v>
      </c>
      <c r="P31" s="17">
        <v>12</v>
      </c>
      <c r="Q31" s="17">
        <v>21</v>
      </c>
      <c r="R31" s="17">
        <v>0</v>
      </c>
      <c r="S31" s="17">
        <v>0</v>
      </c>
      <c r="T31" s="17">
        <v>0</v>
      </c>
      <c r="U31" s="17">
        <v>0</v>
      </c>
      <c r="V31" s="17">
        <v>1</v>
      </c>
      <c r="W31" s="17">
        <v>3</v>
      </c>
      <c r="X31" s="17">
        <v>0</v>
      </c>
      <c r="Y31" s="17">
        <v>29</v>
      </c>
      <c r="Z31" s="17">
        <v>15</v>
      </c>
      <c r="AA31" s="17">
        <v>18</v>
      </c>
      <c r="AB31" s="17">
        <v>27</v>
      </c>
      <c r="AC31" s="17">
        <v>4</v>
      </c>
      <c r="AD31" s="17">
        <v>2</v>
      </c>
      <c r="AE31" s="17">
        <v>0</v>
      </c>
      <c r="AF31" s="17">
        <v>0</v>
      </c>
      <c r="AG31" s="17">
        <v>0</v>
      </c>
      <c r="AH31" s="17">
        <v>0</v>
      </c>
      <c r="AI31" s="17">
        <v>0</v>
      </c>
      <c r="AJ31" s="17">
        <v>0</v>
      </c>
      <c r="AK31" s="17">
        <v>33</v>
      </c>
      <c r="AL31" s="17">
        <v>0</v>
      </c>
      <c r="AM31" s="17">
        <v>33</v>
      </c>
      <c r="AN31" s="18">
        <v>1</v>
      </c>
      <c r="AO31" s="17">
        <v>0</v>
      </c>
      <c r="AP31" s="18">
        <v>0</v>
      </c>
      <c r="AQ31" s="17">
        <v>0</v>
      </c>
      <c r="AR31" s="18">
        <v>0</v>
      </c>
      <c r="AS31" s="17">
        <v>12</v>
      </c>
      <c r="AT31" s="17">
        <v>0</v>
      </c>
      <c r="AU31" s="17">
        <v>21</v>
      </c>
      <c r="AV31" s="17">
        <v>0</v>
      </c>
      <c r="AW31" s="17">
        <v>0</v>
      </c>
      <c r="AX31" s="17">
        <v>0</v>
      </c>
      <c r="AY31" s="17">
        <v>0</v>
      </c>
      <c r="AZ31" s="17">
        <v>33</v>
      </c>
      <c r="BA31" s="17">
        <v>0</v>
      </c>
      <c r="BB31" s="17">
        <v>0</v>
      </c>
      <c r="BC31" s="17">
        <v>0</v>
      </c>
      <c r="BD31" s="17">
        <v>0</v>
      </c>
      <c r="BE31" s="17">
        <v>0</v>
      </c>
      <c r="BF31" s="17">
        <v>0</v>
      </c>
      <c r="BG31" s="17">
        <v>3</v>
      </c>
      <c r="BH31" s="17">
        <v>9</v>
      </c>
      <c r="BI31" s="17">
        <v>0</v>
      </c>
      <c r="BJ31" s="17">
        <v>0</v>
      </c>
      <c r="BK31" s="17">
        <v>0</v>
      </c>
      <c r="BL31" s="17">
        <v>0</v>
      </c>
      <c r="BM31" s="17">
        <v>0</v>
      </c>
      <c r="BN31" s="17">
        <v>0</v>
      </c>
      <c r="BO31" s="17">
        <v>3</v>
      </c>
      <c r="BP31" s="17">
        <v>18</v>
      </c>
      <c r="BQ31" s="17">
        <v>0</v>
      </c>
      <c r="BR31" s="17">
        <v>33</v>
      </c>
      <c r="BS31" s="17">
        <v>0</v>
      </c>
      <c r="BT31" s="17">
        <v>0</v>
      </c>
      <c r="BU31" s="17">
        <v>0</v>
      </c>
      <c r="BV31" s="17">
        <v>0</v>
      </c>
      <c r="BW31" s="17">
        <v>0</v>
      </c>
      <c r="BX31" s="17">
        <v>0</v>
      </c>
      <c r="BY31" s="17">
        <v>0</v>
      </c>
      <c r="BZ31" s="17">
        <v>0</v>
      </c>
      <c r="CA31" s="17">
        <v>0</v>
      </c>
      <c r="CB31" s="17">
        <v>0</v>
      </c>
      <c r="CC31" s="17">
        <v>0</v>
      </c>
      <c r="CD31" s="17">
        <v>0</v>
      </c>
      <c r="CE31" s="17">
        <v>0</v>
      </c>
      <c r="CF31" s="17">
        <v>0</v>
      </c>
      <c r="CG31" s="17">
        <v>0</v>
      </c>
      <c r="CH31" s="17">
        <v>0</v>
      </c>
      <c r="CI31" s="17">
        <v>0</v>
      </c>
      <c r="CJ31" s="17">
        <v>0</v>
      </c>
      <c r="CK31" s="17">
        <v>0</v>
      </c>
      <c r="CL31" s="17">
        <v>0</v>
      </c>
      <c r="CM31" s="17">
        <v>0</v>
      </c>
      <c r="CN31" s="17"/>
      <c r="CO31" s="17"/>
      <c r="CP31" s="17"/>
      <c r="CQ31" s="17"/>
      <c r="CR31" s="17"/>
      <c r="CS31" s="17"/>
    </row>
    <row r="32" spans="2:97" ht="62.65" customHeight="1" x14ac:dyDescent="0.2">
      <c r="B32" s="15" t="s">
        <v>375</v>
      </c>
      <c r="C32" s="16" t="s">
        <v>266</v>
      </c>
      <c r="D32" s="16" t="s">
        <v>376</v>
      </c>
      <c r="E32" s="16" t="s">
        <v>313</v>
      </c>
      <c r="F32" s="15" t="s">
        <v>377</v>
      </c>
      <c r="G32" s="17">
        <v>64</v>
      </c>
      <c r="H32" s="17">
        <v>9</v>
      </c>
      <c r="I32" s="17">
        <v>54</v>
      </c>
      <c r="J32" s="17">
        <v>1</v>
      </c>
      <c r="K32" s="17">
        <v>9</v>
      </c>
      <c r="L32" s="17">
        <v>9</v>
      </c>
      <c r="M32" s="15" t="s">
        <v>357</v>
      </c>
      <c r="N32" s="18">
        <v>0</v>
      </c>
      <c r="O32" s="18">
        <v>0</v>
      </c>
      <c r="P32" s="17">
        <v>8</v>
      </c>
      <c r="Q32" s="17">
        <v>1</v>
      </c>
      <c r="R32" s="17">
        <v>0</v>
      </c>
      <c r="S32" s="17">
        <v>0</v>
      </c>
      <c r="T32" s="17">
        <v>0</v>
      </c>
      <c r="U32" s="17">
        <v>0</v>
      </c>
      <c r="V32" s="17">
        <v>0</v>
      </c>
      <c r="W32" s="17">
        <v>0</v>
      </c>
      <c r="X32" s="17">
        <v>1</v>
      </c>
      <c r="Y32" s="17">
        <v>8</v>
      </c>
      <c r="Z32" s="17">
        <v>3</v>
      </c>
      <c r="AA32" s="17">
        <v>6</v>
      </c>
      <c r="AB32" s="17">
        <v>0</v>
      </c>
      <c r="AC32" s="17">
        <v>1</v>
      </c>
      <c r="AD32" s="17">
        <v>2</v>
      </c>
      <c r="AE32" s="17">
        <v>6</v>
      </c>
      <c r="AF32" s="17">
        <v>0</v>
      </c>
      <c r="AG32" s="17">
        <v>0</v>
      </c>
      <c r="AH32" s="17">
        <v>0</v>
      </c>
      <c r="AI32" s="17">
        <v>0</v>
      </c>
      <c r="AJ32" s="17">
        <v>0</v>
      </c>
      <c r="AK32" s="17">
        <v>9</v>
      </c>
      <c r="AL32" s="17">
        <v>0</v>
      </c>
      <c r="AM32" s="17">
        <v>9</v>
      </c>
      <c r="AN32" s="18">
        <v>1</v>
      </c>
      <c r="AO32" s="17">
        <v>0</v>
      </c>
      <c r="AP32" s="18">
        <v>0</v>
      </c>
      <c r="AQ32" s="17">
        <v>0</v>
      </c>
      <c r="AR32" s="18">
        <v>0</v>
      </c>
      <c r="AS32" s="17">
        <v>6</v>
      </c>
      <c r="AT32" s="17">
        <v>0</v>
      </c>
      <c r="AU32" s="17">
        <v>3</v>
      </c>
      <c r="AV32" s="17">
        <v>0</v>
      </c>
      <c r="AW32" s="17">
        <v>0</v>
      </c>
      <c r="AX32" s="17">
        <v>9</v>
      </c>
      <c r="AY32" s="17">
        <v>0</v>
      </c>
      <c r="AZ32" s="17">
        <v>9</v>
      </c>
      <c r="BA32" s="17">
        <v>0</v>
      </c>
      <c r="BB32" s="17">
        <v>0</v>
      </c>
      <c r="BC32" s="17">
        <v>0</v>
      </c>
      <c r="BD32" s="17">
        <v>0</v>
      </c>
      <c r="BE32" s="17">
        <v>0</v>
      </c>
      <c r="BF32" s="17">
        <v>0</v>
      </c>
      <c r="BG32" s="17">
        <v>0</v>
      </c>
      <c r="BH32" s="17">
        <v>0</v>
      </c>
      <c r="BI32" s="17">
        <v>9</v>
      </c>
      <c r="BJ32" s="17">
        <v>0</v>
      </c>
      <c r="BK32" s="17">
        <v>0</v>
      </c>
      <c r="BL32" s="17">
        <v>0</v>
      </c>
      <c r="BM32" s="17">
        <v>0</v>
      </c>
      <c r="BN32" s="17">
        <v>0</v>
      </c>
      <c r="BO32" s="17">
        <v>0</v>
      </c>
      <c r="BP32" s="17">
        <v>0</v>
      </c>
      <c r="BQ32" s="17">
        <v>0</v>
      </c>
      <c r="BR32" s="17">
        <v>9</v>
      </c>
      <c r="BS32" s="17">
        <v>0</v>
      </c>
      <c r="BT32" s="17">
        <v>0</v>
      </c>
      <c r="BU32" s="17">
        <v>0</v>
      </c>
      <c r="BV32" s="17">
        <v>0</v>
      </c>
      <c r="BW32" s="17">
        <v>0</v>
      </c>
      <c r="BX32" s="17">
        <v>0</v>
      </c>
      <c r="BY32" s="17">
        <v>0</v>
      </c>
      <c r="BZ32" s="17">
        <v>0</v>
      </c>
      <c r="CA32" s="17">
        <v>0</v>
      </c>
      <c r="CB32" s="17">
        <v>0</v>
      </c>
      <c r="CC32" s="17">
        <v>0</v>
      </c>
      <c r="CD32" s="17">
        <v>0</v>
      </c>
      <c r="CE32" s="17">
        <v>0</v>
      </c>
      <c r="CF32" s="17">
        <v>0</v>
      </c>
      <c r="CG32" s="17">
        <v>9</v>
      </c>
      <c r="CH32" s="17">
        <v>0</v>
      </c>
      <c r="CI32" s="17">
        <v>0</v>
      </c>
      <c r="CJ32" s="17">
        <v>9</v>
      </c>
      <c r="CK32" s="17">
        <v>0</v>
      </c>
      <c r="CL32" s="17">
        <v>0</v>
      </c>
      <c r="CM32" s="17">
        <v>9</v>
      </c>
      <c r="CN32" s="17"/>
      <c r="CO32" s="17">
        <v>2</v>
      </c>
      <c r="CP32" s="17"/>
      <c r="CQ32" s="17">
        <v>0</v>
      </c>
      <c r="CR32" s="17">
        <v>4</v>
      </c>
      <c r="CS32" s="17">
        <v>5</v>
      </c>
    </row>
    <row r="33" spans="2:97" ht="54" customHeight="1" x14ac:dyDescent="0.2">
      <c r="B33" s="15" t="s">
        <v>276</v>
      </c>
      <c r="C33" s="16" t="s">
        <v>266</v>
      </c>
      <c r="D33" s="16" t="s">
        <v>277</v>
      </c>
      <c r="E33" s="16" t="s">
        <v>278</v>
      </c>
      <c r="F33" s="15" t="s">
        <v>279</v>
      </c>
      <c r="G33" s="17">
        <v>85</v>
      </c>
      <c r="H33" s="17">
        <v>41</v>
      </c>
      <c r="I33" s="17">
        <v>44</v>
      </c>
      <c r="J33" s="17">
        <v>0</v>
      </c>
      <c r="K33" s="17">
        <v>41</v>
      </c>
      <c r="L33" s="17">
        <v>46</v>
      </c>
      <c r="M33" s="15" t="s">
        <v>280</v>
      </c>
      <c r="N33" s="18">
        <v>4.1599999999999998E-2</v>
      </c>
      <c r="O33" s="18">
        <v>0.04</v>
      </c>
      <c r="P33" s="17">
        <v>28</v>
      </c>
      <c r="Q33" s="17">
        <v>17</v>
      </c>
      <c r="R33" s="17">
        <v>0</v>
      </c>
      <c r="S33" s="17">
        <v>1</v>
      </c>
      <c r="T33" s="17">
        <v>0</v>
      </c>
      <c r="U33" s="17">
        <v>0</v>
      </c>
      <c r="V33" s="17">
        <v>0</v>
      </c>
      <c r="W33" s="17">
        <v>12</v>
      </c>
      <c r="X33" s="17">
        <v>1</v>
      </c>
      <c r="Y33" s="17">
        <v>33</v>
      </c>
      <c r="Z33" s="17">
        <v>36</v>
      </c>
      <c r="AA33" s="17">
        <v>10</v>
      </c>
      <c r="AB33" s="17">
        <v>6</v>
      </c>
      <c r="AC33" s="17">
        <v>14</v>
      </c>
      <c r="AD33" s="17">
        <v>15</v>
      </c>
      <c r="AE33" s="17">
        <v>6</v>
      </c>
      <c r="AF33" s="17">
        <v>1</v>
      </c>
      <c r="AG33" s="17">
        <v>26</v>
      </c>
      <c r="AH33" s="17">
        <v>2</v>
      </c>
      <c r="AI33" s="17">
        <v>13</v>
      </c>
      <c r="AJ33" s="17">
        <v>0</v>
      </c>
      <c r="AK33" s="17">
        <v>0</v>
      </c>
      <c r="AL33" s="17">
        <v>0</v>
      </c>
      <c r="AM33" s="17">
        <v>14</v>
      </c>
      <c r="AN33" s="18">
        <v>0.30434782608695654</v>
      </c>
      <c r="AO33" s="17">
        <v>32</v>
      </c>
      <c r="AP33" s="18">
        <v>0.69565217391304346</v>
      </c>
      <c r="AQ33" s="17">
        <v>0</v>
      </c>
      <c r="AR33" s="18">
        <v>0</v>
      </c>
      <c r="AS33" s="17">
        <v>0</v>
      </c>
      <c r="AT33" s="17">
        <v>5</v>
      </c>
      <c r="AU33" s="17">
        <v>41</v>
      </c>
      <c r="AV33" s="17">
        <v>0</v>
      </c>
      <c r="AW33" s="17">
        <v>0</v>
      </c>
      <c r="AX33" s="17">
        <v>46</v>
      </c>
      <c r="AY33" s="17">
        <v>0</v>
      </c>
      <c r="AZ33" s="17">
        <v>46</v>
      </c>
      <c r="BA33" s="17">
        <v>0</v>
      </c>
      <c r="BB33" s="17">
        <v>0</v>
      </c>
      <c r="BC33" s="17">
        <v>0</v>
      </c>
      <c r="BD33" s="17">
        <v>0</v>
      </c>
      <c r="BE33" s="17">
        <v>0</v>
      </c>
      <c r="BF33" s="17">
        <v>0</v>
      </c>
      <c r="BG33" s="17">
        <v>0</v>
      </c>
      <c r="BH33" s="17">
        <v>3</v>
      </c>
      <c r="BI33" s="17">
        <v>21</v>
      </c>
      <c r="BJ33" s="17">
        <v>0</v>
      </c>
      <c r="BK33" s="17">
        <v>0</v>
      </c>
      <c r="BL33" s="17">
        <v>0</v>
      </c>
      <c r="BM33" s="17">
        <v>0</v>
      </c>
      <c r="BN33" s="17">
        <v>7</v>
      </c>
      <c r="BO33" s="17">
        <v>7</v>
      </c>
      <c r="BP33" s="17">
        <v>8</v>
      </c>
      <c r="BQ33" s="17">
        <v>0</v>
      </c>
      <c r="BR33" s="17">
        <v>46</v>
      </c>
      <c r="BS33" s="17">
        <v>0</v>
      </c>
      <c r="BT33" s="17">
        <v>0</v>
      </c>
      <c r="BU33" s="17">
        <v>8</v>
      </c>
      <c r="BV33" s="17">
        <v>4</v>
      </c>
      <c r="BW33" s="17">
        <v>2</v>
      </c>
      <c r="BX33" s="17">
        <v>0</v>
      </c>
      <c r="BY33" s="17">
        <v>0</v>
      </c>
      <c r="BZ33" s="17">
        <v>0</v>
      </c>
      <c r="CA33" s="17">
        <v>2</v>
      </c>
      <c r="CB33" s="17">
        <v>0</v>
      </c>
      <c r="CC33" s="17">
        <v>0</v>
      </c>
      <c r="CD33" s="17">
        <v>0</v>
      </c>
      <c r="CE33" s="17">
        <v>0</v>
      </c>
      <c r="CF33" s="17">
        <v>0</v>
      </c>
      <c r="CG33" s="17">
        <v>46</v>
      </c>
      <c r="CH33" s="17">
        <v>3</v>
      </c>
      <c r="CI33" s="17">
        <v>0</v>
      </c>
      <c r="CJ33" s="17">
        <v>43</v>
      </c>
      <c r="CK33" s="17">
        <v>0</v>
      </c>
      <c r="CL33" s="17">
        <v>0</v>
      </c>
      <c r="CM33" s="17">
        <v>46</v>
      </c>
      <c r="CN33" s="17"/>
      <c r="CO33" s="17">
        <v>4</v>
      </c>
      <c r="CP33" s="17"/>
      <c r="CQ33" s="17">
        <v>76</v>
      </c>
      <c r="CR33" s="17"/>
      <c r="CS33" s="17">
        <v>7</v>
      </c>
    </row>
    <row r="34" spans="2:97" ht="120" x14ac:dyDescent="0.2">
      <c r="B34" s="15" t="s">
        <v>383</v>
      </c>
      <c r="C34" s="16" t="s">
        <v>266</v>
      </c>
      <c r="D34" s="16" t="s">
        <v>384</v>
      </c>
      <c r="E34" s="16" t="s">
        <v>385</v>
      </c>
      <c r="F34" s="15" t="s">
        <v>386</v>
      </c>
      <c r="G34" s="17">
        <v>41</v>
      </c>
      <c r="H34" s="17">
        <v>19</v>
      </c>
      <c r="I34" s="17">
        <v>21</v>
      </c>
      <c r="J34" s="17">
        <v>1</v>
      </c>
      <c r="K34" s="17"/>
      <c r="L34" s="17"/>
      <c r="M34" s="15" t="s">
        <v>387</v>
      </c>
      <c r="N34" s="18">
        <v>0.02</v>
      </c>
      <c r="O34" s="18">
        <v>0.02</v>
      </c>
      <c r="P34" s="17">
        <v>6</v>
      </c>
      <c r="Q34" s="17">
        <v>15</v>
      </c>
      <c r="R34" s="17"/>
      <c r="S34" s="17"/>
      <c r="T34" s="17"/>
      <c r="U34" s="17">
        <v>1</v>
      </c>
      <c r="V34" s="17"/>
      <c r="W34" s="17">
        <v>2</v>
      </c>
      <c r="X34" s="17"/>
      <c r="Y34" s="17">
        <v>18</v>
      </c>
      <c r="Z34" s="17">
        <v>18</v>
      </c>
      <c r="AA34" s="17">
        <v>3</v>
      </c>
      <c r="AB34" s="17"/>
      <c r="AC34" s="17"/>
      <c r="AD34" s="17"/>
      <c r="AE34" s="17"/>
      <c r="AF34" s="17"/>
      <c r="AG34" s="17">
        <v>0</v>
      </c>
      <c r="AH34" s="17">
        <v>0</v>
      </c>
      <c r="AI34" s="17">
        <v>0</v>
      </c>
      <c r="AJ34" s="17">
        <v>0</v>
      </c>
      <c r="AK34" s="17">
        <v>19</v>
      </c>
      <c r="AL34" s="17">
        <v>0</v>
      </c>
      <c r="AM34" s="17">
        <v>100</v>
      </c>
      <c r="AN34" s="18">
        <v>1</v>
      </c>
      <c r="AO34" s="17">
        <v>0</v>
      </c>
      <c r="AP34" s="18">
        <v>0</v>
      </c>
      <c r="AQ34" s="17">
        <v>0</v>
      </c>
      <c r="AR34" s="18">
        <v>0</v>
      </c>
      <c r="AS34" s="17">
        <v>12</v>
      </c>
      <c r="AT34" s="17">
        <v>4</v>
      </c>
      <c r="AU34" s="17">
        <v>3</v>
      </c>
      <c r="AV34" s="17">
        <v>0</v>
      </c>
      <c r="AW34" s="17">
        <v>0</v>
      </c>
      <c r="AX34" s="17">
        <v>19</v>
      </c>
      <c r="AY34" s="17">
        <v>0</v>
      </c>
      <c r="AZ34" s="17">
        <v>19</v>
      </c>
      <c r="BA34" s="17">
        <v>0</v>
      </c>
      <c r="BB34" s="17">
        <v>0</v>
      </c>
      <c r="BC34" s="17">
        <v>0</v>
      </c>
      <c r="BD34" s="17">
        <v>0</v>
      </c>
      <c r="BE34" s="17">
        <v>0</v>
      </c>
      <c r="BF34" s="17">
        <v>0</v>
      </c>
      <c r="BG34" s="17">
        <v>0</v>
      </c>
      <c r="BH34" s="17">
        <v>0</v>
      </c>
      <c r="BI34" s="17">
        <v>19</v>
      </c>
      <c r="BJ34" s="17">
        <v>0</v>
      </c>
      <c r="BK34" s="17">
        <v>0</v>
      </c>
      <c r="BL34" s="17">
        <v>0</v>
      </c>
      <c r="BM34" s="17">
        <v>0</v>
      </c>
      <c r="BN34" s="17">
        <v>0</v>
      </c>
      <c r="BO34" s="17">
        <v>0</v>
      </c>
      <c r="BP34" s="17">
        <v>0</v>
      </c>
      <c r="BQ34" s="17">
        <v>0</v>
      </c>
      <c r="BR34" s="17"/>
      <c r="BS34" s="17"/>
      <c r="BT34" s="17"/>
      <c r="BU34" s="17"/>
      <c r="BV34" s="17">
        <v>0</v>
      </c>
      <c r="BW34" s="17">
        <v>1</v>
      </c>
      <c r="BX34" s="17">
        <v>0</v>
      </c>
      <c r="BY34" s="17">
        <v>0</v>
      </c>
      <c r="BZ34" s="17">
        <v>0</v>
      </c>
      <c r="CA34" s="17">
        <v>0</v>
      </c>
      <c r="CB34" s="17">
        <v>0</v>
      </c>
      <c r="CC34" s="17">
        <v>0</v>
      </c>
      <c r="CD34" s="17">
        <v>0</v>
      </c>
      <c r="CE34" s="17">
        <v>0</v>
      </c>
      <c r="CF34" s="17">
        <v>0</v>
      </c>
      <c r="CG34" s="17">
        <v>19</v>
      </c>
      <c r="CH34" s="17">
        <v>0</v>
      </c>
      <c r="CI34" s="17">
        <v>0</v>
      </c>
      <c r="CJ34" s="17">
        <v>19</v>
      </c>
      <c r="CK34" s="17">
        <v>0</v>
      </c>
      <c r="CL34" s="17">
        <v>0</v>
      </c>
      <c r="CM34" s="17">
        <v>19</v>
      </c>
      <c r="CN34" s="17"/>
      <c r="CO34" s="17"/>
      <c r="CP34" s="17"/>
      <c r="CQ34" s="17"/>
      <c r="CR34" s="17"/>
      <c r="CS34" s="17"/>
    </row>
    <row r="35" spans="2:97" s="46" customFormat="1" ht="17.25" customHeight="1" x14ac:dyDescent="0.2"/>
    <row r="36" spans="2:97" s="4" customFormat="1" ht="54" customHeight="1" x14ac:dyDescent="0.2">
      <c r="B36" s="19" t="s">
        <v>397</v>
      </c>
      <c r="C36" s="20"/>
      <c r="D36" s="20"/>
      <c r="E36" s="20"/>
      <c r="F36" s="21"/>
      <c r="G36" s="22">
        <f t="shared" ref="G36:L36" si="0">SUM(G4:G34)</f>
        <v>1476</v>
      </c>
      <c r="H36" s="22">
        <f t="shared" si="0"/>
        <v>525</v>
      </c>
      <c r="I36" s="22">
        <f t="shared" si="0"/>
        <v>798</v>
      </c>
      <c r="J36" s="22">
        <f t="shared" si="0"/>
        <v>169</v>
      </c>
      <c r="K36" s="22">
        <f t="shared" si="0"/>
        <v>679</v>
      </c>
      <c r="L36" s="22">
        <f t="shared" si="0"/>
        <v>577</v>
      </c>
      <c r="M36" s="21"/>
      <c r="N36" s="23">
        <v>0.13</v>
      </c>
      <c r="O36" s="23">
        <v>0.1452</v>
      </c>
      <c r="P36" s="22">
        <f t="shared" ref="P36:AM36" si="1">SUM(P4:P34)</f>
        <v>270</v>
      </c>
      <c r="Q36" s="22">
        <f t="shared" si="1"/>
        <v>285</v>
      </c>
      <c r="R36" s="22">
        <f t="shared" si="1"/>
        <v>2</v>
      </c>
      <c r="S36" s="22">
        <f t="shared" si="1"/>
        <v>3</v>
      </c>
      <c r="T36" s="22">
        <f t="shared" si="1"/>
        <v>3</v>
      </c>
      <c r="U36" s="22">
        <f t="shared" si="1"/>
        <v>12</v>
      </c>
      <c r="V36" s="22">
        <f t="shared" si="1"/>
        <v>8</v>
      </c>
      <c r="W36" s="22">
        <f t="shared" si="1"/>
        <v>105</v>
      </c>
      <c r="X36" s="22">
        <f t="shared" si="1"/>
        <v>6</v>
      </c>
      <c r="Y36" s="22">
        <f t="shared" si="1"/>
        <v>426</v>
      </c>
      <c r="Z36" s="22">
        <f t="shared" si="1"/>
        <v>426</v>
      </c>
      <c r="AA36" s="22">
        <f t="shared" si="1"/>
        <v>124</v>
      </c>
      <c r="AB36" s="22">
        <f t="shared" si="1"/>
        <v>78</v>
      </c>
      <c r="AC36" s="22">
        <f t="shared" si="1"/>
        <v>99</v>
      </c>
      <c r="AD36" s="22">
        <f t="shared" si="1"/>
        <v>111</v>
      </c>
      <c r="AE36" s="22">
        <f t="shared" si="1"/>
        <v>139</v>
      </c>
      <c r="AF36" s="22">
        <f t="shared" si="1"/>
        <v>132</v>
      </c>
      <c r="AG36" s="22">
        <f t="shared" si="1"/>
        <v>101</v>
      </c>
      <c r="AH36" s="22">
        <f t="shared" si="1"/>
        <v>28</v>
      </c>
      <c r="AI36" s="22">
        <f t="shared" si="1"/>
        <v>61</v>
      </c>
      <c r="AJ36" s="22">
        <f t="shared" si="1"/>
        <v>92</v>
      </c>
      <c r="AK36" s="22">
        <f t="shared" si="1"/>
        <v>254</v>
      </c>
      <c r="AL36" s="22">
        <f t="shared" si="1"/>
        <v>12</v>
      </c>
      <c r="AM36" s="22">
        <f t="shared" si="1"/>
        <v>312</v>
      </c>
      <c r="AN36" s="23"/>
      <c r="AO36" s="22">
        <f>SUM(AO4:AO34)</f>
        <v>257</v>
      </c>
      <c r="AP36" s="23"/>
      <c r="AQ36" s="22">
        <f>SUM(AQ4:AQ34)</f>
        <v>73</v>
      </c>
      <c r="AR36" s="23"/>
      <c r="AS36" s="22">
        <f t="shared" ref="AS36:BX36" si="2">SUM(AS4:AS34)</f>
        <v>297</v>
      </c>
      <c r="AT36" s="22">
        <f t="shared" si="2"/>
        <v>54</v>
      </c>
      <c r="AU36" s="22">
        <f t="shared" si="2"/>
        <v>218</v>
      </c>
      <c r="AV36" s="22">
        <f t="shared" si="2"/>
        <v>4</v>
      </c>
      <c r="AW36" s="22">
        <f t="shared" si="2"/>
        <v>0</v>
      </c>
      <c r="AX36" s="22">
        <f t="shared" si="2"/>
        <v>506</v>
      </c>
      <c r="AY36" s="22">
        <f t="shared" si="2"/>
        <v>5</v>
      </c>
      <c r="AZ36" s="22">
        <f t="shared" si="2"/>
        <v>410</v>
      </c>
      <c r="BA36" s="22">
        <f t="shared" si="2"/>
        <v>100</v>
      </c>
      <c r="BB36" s="22">
        <f t="shared" si="2"/>
        <v>0</v>
      </c>
      <c r="BC36" s="22">
        <f t="shared" si="2"/>
        <v>1</v>
      </c>
      <c r="BD36" s="22">
        <f t="shared" si="2"/>
        <v>3</v>
      </c>
      <c r="BE36" s="22">
        <f t="shared" si="2"/>
        <v>2</v>
      </c>
      <c r="BF36" s="22">
        <f t="shared" si="2"/>
        <v>7</v>
      </c>
      <c r="BG36" s="22">
        <f t="shared" si="2"/>
        <v>11</v>
      </c>
      <c r="BH36" s="22">
        <f t="shared" si="2"/>
        <v>29</v>
      </c>
      <c r="BI36" s="22">
        <f t="shared" si="2"/>
        <v>172</v>
      </c>
      <c r="BJ36" s="22">
        <f t="shared" si="2"/>
        <v>67</v>
      </c>
      <c r="BK36" s="22">
        <f t="shared" si="2"/>
        <v>2</v>
      </c>
      <c r="BL36" s="22">
        <f t="shared" si="2"/>
        <v>2</v>
      </c>
      <c r="BM36" s="22">
        <f t="shared" si="2"/>
        <v>5</v>
      </c>
      <c r="BN36" s="22">
        <f t="shared" si="2"/>
        <v>29</v>
      </c>
      <c r="BO36" s="22">
        <f t="shared" si="2"/>
        <v>46</v>
      </c>
      <c r="BP36" s="22">
        <f t="shared" si="2"/>
        <v>106</v>
      </c>
      <c r="BQ36" s="22">
        <f t="shared" si="2"/>
        <v>38</v>
      </c>
      <c r="BR36" s="22">
        <f t="shared" si="2"/>
        <v>461</v>
      </c>
      <c r="BS36" s="22">
        <f t="shared" si="2"/>
        <v>106</v>
      </c>
      <c r="BT36" s="22">
        <f t="shared" si="2"/>
        <v>5</v>
      </c>
      <c r="BU36" s="22"/>
      <c r="BV36" s="22">
        <f t="shared" si="2"/>
        <v>13</v>
      </c>
      <c r="BW36" s="22">
        <f t="shared" si="2"/>
        <v>17</v>
      </c>
      <c r="BX36" s="22">
        <f t="shared" si="2"/>
        <v>19</v>
      </c>
      <c r="BY36" s="22">
        <f t="shared" ref="BY36:CS36" si="3">SUM(BY4:BY34)</f>
        <v>5</v>
      </c>
      <c r="BZ36" s="22">
        <f t="shared" si="3"/>
        <v>6</v>
      </c>
      <c r="CA36" s="22">
        <f t="shared" si="3"/>
        <v>3</v>
      </c>
      <c r="CB36" s="22">
        <f t="shared" si="3"/>
        <v>2</v>
      </c>
      <c r="CC36" s="22">
        <f t="shared" si="3"/>
        <v>10</v>
      </c>
      <c r="CD36" s="22">
        <f t="shared" si="3"/>
        <v>16</v>
      </c>
      <c r="CE36" s="22">
        <f t="shared" si="3"/>
        <v>21</v>
      </c>
      <c r="CF36" s="22">
        <f t="shared" si="3"/>
        <v>4</v>
      </c>
      <c r="CG36" s="22">
        <f t="shared" si="3"/>
        <v>462</v>
      </c>
      <c r="CH36" s="22">
        <f t="shared" si="3"/>
        <v>97</v>
      </c>
      <c r="CI36" s="22">
        <f t="shared" si="3"/>
        <v>8</v>
      </c>
      <c r="CJ36" s="22">
        <f t="shared" si="3"/>
        <v>415</v>
      </c>
      <c r="CK36" s="22">
        <f t="shared" si="3"/>
        <v>55</v>
      </c>
      <c r="CL36" s="22">
        <f t="shared" si="3"/>
        <v>6</v>
      </c>
      <c r="CM36" s="22">
        <f t="shared" si="3"/>
        <v>425</v>
      </c>
      <c r="CN36" s="22">
        <f t="shared" si="3"/>
        <v>105</v>
      </c>
      <c r="CO36" s="22">
        <f t="shared" si="3"/>
        <v>125</v>
      </c>
      <c r="CP36" s="22">
        <f t="shared" si="3"/>
        <v>59</v>
      </c>
      <c r="CQ36" s="22">
        <f t="shared" si="3"/>
        <v>212</v>
      </c>
      <c r="CR36" s="22">
        <f t="shared" si="3"/>
        <v>49</v>
      </c>
      <c r="CS36" s="22">
        <f t="shared" si="3"/>
        <v>75</v>
      </c>
    </row>
    <row r="37" spans="2:97" ht="54" customHeight="1" x14ac:dyDescent="0.2"/>
    <row r="38" spans="2:97" ht="54" customHeight="1" x14ac:dyDescent="0.2"/>
    <row r="39" spans="2:97" ht="54" customHeight="1" x14ac:dyDescent="0.2"/>
    <row r="40" spans="2:97" ht="54" customHeight="1" x14ac:dyDescent="0.2"/>
    <row r="41" spans="2:97" ht="54" customHeight="1" x14ac:dyDescent="0.2"/>
    <row r="42" spans="2:97" ht="54" customHeight="1" x14ac:dyDescent="0.2"/>
    <row r="43" spans="2:97" ht="54" customHeight="1" x14ac:dyDescent="0.2"/>
    <row r="44" spans="2:97" ht="54" customHeight="1" x14ac:dyDescent="0.2"/>
    <row r="45" spans="2:97" ht="54" customHeight="1" x14ac:dyDescent="0.2"/>
    <row r="46" spans="2:97" ht="54" customHeight="1" x14ac:dyDescent="0.2"/>
    <row r="47" spans="2:97" ht="54" customHeight="1" x14ac:dyDescent="0.2"/>
    <row r="48" spans="2:97" ht="54" customHeight="1" x14ac:dyDescent="0.2"/>
    <row r="49" ht="54" customHeight="1" x14ac:dyDescent="0.2"/>
    <row r="50" ht="54" customHeight="1" x14ac:dyDescent="0.2"/>
    <row r="51" ht="54" customHeight="1" x14ac:dyDescent="0.2"/>
    <row r="52" ht="54" customHeight="1" x14ac:dyDescent="0.2"/>
    <row r="53" ht="54" customHeight="1" x14ac:dyDescent="0.2"/>
    <row r="54" ht="54" customHeight="1" x14ac:dyDescent="0.2"/>
    <row r="55" ht="54" customHeight="1" x14ac:dyDescent="0.2"/>
    <row r="56" ht="54" customHeight="1" x14ac:dyDescent="0.2"/>
    <row r="57" ht="54" customHeight="1" x14ac:dyDescent="0.2"/>
    <row r="58" ht="54" customHeight="1" x14ac:dyDescent="0.2"/>
    <row r="59" ht="54" customHeight="1" x14ac:dyDescent="0.2"/>
    <row r="60" ht="54" customHeight="1" x14ac:dyDescent="0.2"/>
    <row r="61" ht="54" customHeight="1" x14ac:dyDescent="0.2"/>
    <row r="62" ht="54" customHeight="1" x14ac:dyDescent="0.2"/>
    <row r="63" ht="54" customHeight="1" x14ac:dyDescent="0.2"/>
    <row r="64" ht="54" customHeight="1" x14ac:dyDescent="0.2"/>
    <row r="65" ht="54" customHeight="1" x14ac:dyDescent="0.2"/>
    <row r="66" ht="54" customHeight="1" x14ac:dyDescent="0.2"/>
    <row r="67" ht="54" customHeight="1" x14ac:dyDescent="0.2"/>
    <row r="68" ht="54" customHeight="1" x14ac:dyDescent="0.2"/>
    <row r="69" ht="54" customHeight="1" x14ac:dyDescent="0.2"/>
    <row r="70" ht="54" customHeight="1" x14ac:dyDescent="0.2"/>
    <row r="71" ht="54" customHeight="1" x14ac:dyDescent="0.2"/>
    <row r="72" ht="54" customHeight="1" x14ac:dyDescent="0.2"/>
    <row r="73" ht="54" customHeight="1" x14ac:dyDescent="0.2"/>
    <row r="74" ht="54" customHeight="1" x14ac:dyDescent="0.2"/>
    <row r="75" ht="54" customHeight="1" x14ac:dyDescent="0.2"/>
    <row r="76" ht="54" customHeight="1" x14ac:dyDescent="0.2"/>
    <row r="77" ht="54" customHeight="1" x14ac:dyDescent="0.2"/>
    <row r="78" ht="54" customHeight="1" x14ac:dyDescent="0.2"/>
    <row r="79" ht="54" customHeight="1" x14ac:dyDescent="0.2"/>
    <row r="80" ht="54" customHeight="1" x14ac:dyDescent="0.2"/>
    <row r="81" ht="54" customHeight="1" x14ac:dyDescent="0.2"/>
    <row r="82" ht="54" customHeight="1" x14ac:dyDescent="0.2"/>
    <row r="83" ht="54" customHeight="1" x14ac:dyDescent="0.2"/>
    <row r="84" ht="54" customHeight="1" x14ac:dyDescent="0.2"/>
    <row r="85" ht="54" customHeight="1" x14ac:dyDescent="0.2"/>
    <row r="86" ht="54" customHeight="1" x14ac:dyDescent="0.2"/>
    <row r="87" ht="54" customHeight="1" x14ac:dyDescent="0.2"/>
    <row r="88" ht="54" customHeight="1" x14ac:dyDescent="0.2"/>
    <row r="89" ht="54" customHeight="1" x14ac:dyDescent="0.2"/>
    <row r="90" ht="54" customHeight="1" x14ac:dyDescent="0.2"/>
    <row r="91" ht="54" customHeight="1" x14ac:dyDescent="0.2"/>
    <row r="92" ht="54" customHeight="1" x14ac:dyDescent="0.2"/>
    <row r="93" ht="54" customHeight="1" x14ac:dyDescent="0.2"/>
    <row r="94" ht="54" customHeight="1" x14ac:dyDescent="0.2"/>
    <row r="95" ht="54" customHeight="1" x14ac:dyDescent="0.2"/>
    <row r="96" ht="54" customHeight="1" x14ac:dyDescent="0.2"/>
    <row r="97" ht="54" customHeight="1" x14ac:dyDescent="0.2"/>
    <row r="98" ht="54" customHeight="1" x14ac:dyDescent="0.2"/>
    <row r="99" ht="54" customHeight="1" x14ac:dyDescent="0.2"/>
    <row r="100" ht="54" customHeight="1" x14ac:dyDescent="0.2"/>
    <row r="101" ht="54" customHeight="1" x14ac:dyDescent="0.2"/>
    <row r="102" ht="54" customHeight="1" x14ac:dyDescent="0.2"/>
    <row r="103" ht="54" customHeight="1" x14ac:dyDescent="0.2"/>
    <row r="104" ht="54" customHeight="1" x14ac:dyDescent="0.2"/>
    <row r="105" ht="54" customHeight="1" x14ac:dyDescent="0.2"/>
    <row r="106" ht="54" customHeight="1" x14ac:dyDescent="0.2"/>
    <row r="107" ht="54" customHeight="1" x14ac:dyDescent="0.2"/>
    <row r="108" ht="54" customHeight="1" x14ac:dyDescent="0.2"/>
    <row r="109" ht="54" customHeight="1" x14ac:dyDescent="0.2"/>
    <row r="110" ht="54" customHeight="1" x14ac:dyDescent="0.2"/>
    <row r="111" ht="54" customHeight="1" x14ac:dyDescent="0.2"/>
    <row r="112" ht="54" customHeight="1" x14ac:dyDescent="0.2"/>
    <row r="113" ht="54" customHeight="1" x14ac:dyDescent="0.2"/>
    <row r="114" ht="54" customHeight="1" x14ac:dyDescent="0.2"/>
    <row r="115" ht="54" customHeight="1" x14ac:dyDescent="0.2"/>
    <row r="116" ht="54" customHeight="1" x14ac:dyDescent="0.2"/>
    <row r="117" ht="54" customHeight="1" x14ac:dyDescent="0.2"/>
    <row r="118" ht="54" customHeight="1" x14ac:dyDescent="0.2"/>
    <row r="119" ht="54" customHeight="1" x14ac:dyDescent="0.2"/>
    <row r="120" ht="54" customHeight="1" x14ac:dyDescent="0.2"/>
    <row r="121" ht="54" customHeight="1" x14ac:dyDescent="0.2"/>
    <row r="122" ht="54" customHeight="1" x14ac:dyDescent="0.2"/>
    <row r="123" ht="54" customHeight="1" x14ac:dyDescent="0.2"/>
    <row r="124" ht="54" customHeight="1" x14ac:dyDescent="0.2"/>
    <row r="125" ht="54" customHeight="1" x14ac:dyDescent="0.2"/>
    <row r="126" ht="54" customHeight="1" x14ac:dyDescent="0.2"/>
    <row r="127" ht="54" customHeight="1" x14ac:dyDescent="0.2"/>
    <row r="128" ht="54" customHeight="1" x14ac:dyDescent="0.2"/>
    <row r="129" ht="54" customHeight="1" x14ac:dyDescent="0.2"/>
    <row r="130" ht="54" customHeight="1" x14ac:dyDescent="0.2"/>
    <row r="131" ht="54" customHeight="1" x14ac:dyDescent="0.2"/>
    <row r="132" ht="54" customHeight="1" x14ac:dyDescent="0.2"/>
    <row r="133" ht="54" customHeight="1" x14ac:dyDescent="0.2"/>
    <row r="134" ht="54" customHeight="1" x14ac:dyDescent="0.2"/>
    <row r="135" ht="54" customHeight="1" x14ac:dyDescent="0.2"/>
    <row r="136" ht="54" customHeight="1" x14ac:dyDescent="0.2"/>
    <row r="137" ht="54" customHeight="1" x14ac:dyDescent="0.2"/>
    <row r="138" ht="54" customHeight="1" x14ac:dyDescent="0.2"/>
    <row r="139" ht="54" customHeight="1" x14ac:dyDescent="0.2"/>
    <row r="140" ht="54" customHeight="1" x14ac:dyDescent="0.2"/>
    <row r="141" ht="54" customHeight="1" x14ac:dyDescent="0.2"/>
    <row r="142" ht="54" customHeight="1" x14ac:dyDescent="0.2"/>
    <row r="143" ht="54" customHeight="1" x14ac:dyDescent="0.2"/>
    <row r="144" ht="54" customHeight="1" x14ac:dyDescent="0.2"/>
    <row r="145" ht="54" customHeight="1" x14ac:dyDescent="0.2"/>
    <row r="146" ht="54" customHeight="1" x14ac:dyDescent="0.2"/>
    <row r="147" ht="54" customHeight="1" x14ac:dyDescent="0.2"/>
    <row r="148" ht="54" customHeight="1" x14ac:dyDescent="0.2"/>
    <row r="149" ht="54" customHeight="1" x14ac:dyDescent="0.2"/>
    <row r="150" ht="54" customHeight="1" x14ac:dyDescent="0.2"/>
    <row r="151" ht="54" customHeight="1" x14ac:dyDescent="0.2"/>
    <row r="152" ht="54" customHeight="1" x14ac:dyDescent="0.2"/>
    <row r="153" ht="54" customHeight="1" x14ac:dyDescent="0.2"/>
    <row r="154" ht="54" customHeight="1" x14ac:dyDescent="0.2"/>
    <row r="155" ht="54" customHeight="1" x14ac:dyDescent="0.2"/>
    <row r="156" ht="54" customHeight="1" x14ac:dyDescent="0.2"/>
    <row r="157" ht="54" customHeight="1" x14ac:dyDescent="0.2"/>
    <row r="158" ht="54" customHeight="1" x14ac:dyDescent="0.2"/>
    <row r="159" ht="54" customHeight="1" x14ac:dyDescent="0.2"/>
    <row r="160" ht="54" customHeight="1" x14ac:dyDescent="0.2"/>
    <row r="161" ht="54" customHeight="1" x14ac:dyDescent="0.2"/>
    <row r="162" ht="54" customHeight="1" x14ac:dyDescent="0.2"/>
    <row r="163" ht="54" customHeight="1" x14ac:dyDescent="0.2"/>
    <row r="164" ht="54" customHeight="1" x14ac:dyDescent="0.2"/>
    <row r="165" ht="54" customHeight="1" x14ac:dyDescent="0.2"/>
    <row r="166" ht="54" customHeight="1" x14ac:dyDescent="0.2"/>
    <row r="167" ht="54" customHeight="1" x14ac:dyDescent="0.2"/>
    <row r="168" ht="54" customHeight="1" x14ac:dyDescent="0.2"/>
    <row r="169" ht="54" customHeight="1" x14ac:dyDescent="0.2"/>
    <row r="170" ht="54" customHeight="1" x14ac:dyDescent="0.2"/>
    <row r="171" ht="54" customHeight="1" x14ac:dyDescent="0.2"/>
    <row r="172" ht="54" customHeight="1" x14ac:dyDescent="0.2"/>
    <row r="173" ht="54" customHeight="1" x14ac:dyDescent="0.2"/>
    <row r="174" ht="54" customHeight="1" x14ac:dyDescent="0.2"/>
    <row r="175" ht="54" customHeight="1" x14ac:dyDescent="0.2"/>
    <row r="176" ht="54" customHeight="1" x14ac:dyDescent="0.2"/>
    <row r="177" ht="54" customHeight="1" x14ac:dyDescent="0.2"/>
    <row r="178" ht="54" customHeight="1" x14ac:dyDescent="0.2"/>
    <row r="179" ht="54" customHeight="1" x14ac:dyDescent="0.2"/>
    <row r="180" ht="54" customHeight="1" x14ac:dyDescent="0.2"/>
    <row r="181" ht="54" customHeight="1" x14ac:dyDescent="0.2"/>
    <row r="182" ht="54" customHeight="1" x14ac:dyDescent="0.2"/>
    <row r="183" ht="54" customHeight="1" x14ac:dyDescent="0.2"/>
    <row r="184" ht="54" customHeight="1" x14ac:dyDescent="0.2"/>
    <row r="185" ht="54" customHeight="1" x14ac:dyDescent="0.2"/>
    <row r="186" ht="54" customHeight="1" x14ac:dyDescent="0.2"/>
  </sheetData>
  <sheetProtection algorithmName="SHA-512" hashValue="B18iSkIeLTk6kah1tzk5tsg7GOOy/7BRylrStztdZMtAputku33Q3t3ZDcGuGPOCQHMX6kGqv7K/9fL+wRr0eA==" saltValue="tYXfID+hxJT/rwc+5dxw5g==" spinCount="100000" sheet="1" objects="1" scenarios="1" selectLockedCells="1"/>
  <autoFilter ref="B3:CS3" xr:uid="{E9319DF4-D658-4ACD-8482-551E6B0EA5F6}">
    <sortState xmlns:xlrd2="http://schemas.microsoft.com/office/spreadsheetml/2017/richdata2" ref="B4:CS34">
      <sortCondition ref="E3"/>
    </sortState>
  </autoFilter>
  <mergeCells count="19">
    <mergeCell ref="CE2:CM2"/>
    <mergeCell ref="CN2:CO2"/>
    <mergeCell ref="A35:XFD35"/>
    <mergeCell ref="CP2:CQ2"/>
    <mergeCell ref="CR2:CS2"/>
    <mergeCell ref="P1:AF1"/>
    <mergeCell ref="BD1:BQ1"/>
    <mergeCell ref="G2:L2"/>
    <mergeCell ref="P2:T2"/>
    <mergeCell ref="U2:Y2"/>
    <mergeCell ref="Z2:AA2"/>
    <mergeCell ref="AB2:AF2"/>
    <mergeCell ref="AG2:AL2"/>
    <mergeCell ref="AM2:AR2"/>
    <mergeCell ref="AS2:AU2"/>
    <mergeCell ref="AW2:AY2"/>
    <mergeCell ref="AZ2:BC2"/>
    <mergeCell ref="BD2:BJ2"/>
    <mergeCell ref="BK2:BQ2"/>
  </mergeCells>
  <dataValidations count="2">
    <dataValidation type="textLength" operator="lessThan" allowBlank="1" showInputMessage="1" showErrorMessage="1" sqref="B36:CS36 G1:CS2 C3:CS34 B4:B34" xr:uid="{DB3FB3C7-0993-4F3A-B121-5F21795B2D77}">
      <formula1>1</formula1>
    </dataValidation>
    <dataValidation type="textLength" operator="lessThanOrEqual" allowBlank="1" showInputMessage="1" showErrorMessage="1" error="This section or portion is designated as read-only, and content modification is restricted." sqref="B3" xr:uid="{0D977E49-A1D1-4A2B-B122-EA7B5C34EA19}">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50D285FBC07746BD33AABB3C63F0CE" ma:contentTypeVersion="14" ma:contentTypeDescription="Create a new document." ma:contentTypeScope="" ma:versionID="ef01746498119d9248a6a47220ab778b">
  <xsd:schema xmlns:xsd="http://www.w3.org/2001/XMLSchema" xmlns:xs="http://www.w3.org/2001/XMLSchema" xmlns:p="http://schemas.microsoft.com/office/2006/metadata/properties" xmlns:ns2="a20bb7dc-f2fc-426d-967c-073f777a95e1" xmlns:ns3="423cf126-6a15-48ad-aea8-19a1d6c76624" targetNamespace="http://schemas.microsoft.com/office/2006/metadata/properties" ma:root="true" ma:fieldsID="3c3124b47a6990bc07de95ce07af05da" ns2:_="" ns3:_="">
    <xsd:import namespace="a20bb7dc-f2fc-426d-967c-073f777a95e1"/>
    <xsd:import namespace="423cf126-6a15-48ad-aea8-19a1d6c766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bb7dc-f2fc-426d-967c-073f777a9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3cf126-6a15-48ad-aea8-19a1d6c766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bbeab6c-feb6-4d20-80b9-44cae181eaf7}" ma:internalName="TaxCatchAll" ma:showField="CatchAllData" ma:web="423cf126-6a15-48ad-aea8-19a1d6c76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3cf126-6a15-48ad-aea8-19a1d6c76624" xsi:nil="true"/>
    <SharedWithUsers xmlns="423cf126-6a15-48ad-aea8-19a1d6c76624">
      <UserInfo>
        <DisplayName/>
        <AccountId xsi:nil="true"/>
        <AccountType/>
      </UserInfo>
    </SharedWithUsers>
    <lcf76f155ced4ddcb4097134ff3c332f xmlns="a20bb7dc-f2fc-426d-967c-073f777a95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76710E-6938-4706-9AAA-94380F248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bb7dc-f2fc-426d-967c-073f777a95e1"/>
    <ds:schemaRef ds:uri="423cf126-6a15-48ad-aea8-19a1d6c76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377ABD-03C3-49CF-ABDA-56610AC80434}">
  <ds:schemaRefs>
    <ds:schemaRef ds:uri="http://schemas.microsoft.com/sharepoint/v3/contenttype/forms"/>
  </ds:schemaRefs>
</ds:datastoreItem>
</file>

<file path=customXml/itemProps3.xml><?xml version="1.0" encoding="utf-8"?>
<ds:datastoreItem xmlns:ds="http://schemas.openxmlformats.org/officeDocument/2006/customXml" ds:itemID="{A3770605-D4F0-4B7C-AB3E-C353D6A42167}">
  <ds:schemaRef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schemas.microsoft.com/office/2006/documentManagement/types"/>
    <ds:schemaRef ds:uri="a20bb7dc-f2fc-426d-967c-073f777a95e1"/>
    <ds:schemaRef ds:uri="http://purl.org/dc/elements/1.1/"/>
    <ds:schemaRef ds:uri="http://www.w3.org/XML/1998/namespace"/>
    <ds:schemaRef ds:uri="http://purl.org/dc/terms/"/>
    <ds:schemaRef ds:uri="423cf126-6a15-48ad-aea8-19a1d6c76624"/>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Alternative Process Counties</vt:lpstr>
      <vt:lpstr>Balance of State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5 - NPLH Tenant Outcomes</dc:title>
  <dc:subject/>
  <dc:creator>HCD</dc:creator>
  <cp:keywords/>
  <dc:description/>
  <cp:lastModifiedBy>Alvarez, Nikki@HCD</cp:lastModifiedBy>
  <cp:revision/>
  <dcterms:created xsi:type="dcterms:W3CDTF">2023-10-11T15:30:15Z</dcterms:created>
  <dcterms:modified xsi:type="dcterms:W3CDTF">2023-12-23T00:03:13Z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0x010100CA50D285FBC07746BD33AABB3C63F0CE</vt:lpwstr>
  </property>
  <property fmtid="{D5CDD505-2E9C-101B-9397-08002B2CF9AE}" pid="3" name="MediaServiceImageTags">
    <vt:lpwstr/>
  </property>
  <property fmtid="{D5CDD505-2E9C-101B-9397-08002B2CF9AE}" pid="4" name="Order">
    <vt:r8>135600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Comments">
    <vt:lpwstr>0</vt:lpwstr>
  </property>
</Properties>
</file>